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30" windowHeight="5100" activeTab="0"/>
  </bookViews>
  <sheets>
    <sheet name="COMP31" sheetId="1" r:id="rId1"/>
  </sheets>
  <definedNames>
    <definedName name="_22">'COMP31'!$A$2:$A$4</definedName>
    <definedName name="J">'COMP31'!#REF!</definedName>
    <definedName name="JJ">'COMP31'!#REF!</definedName>
    <definedName name="_xlnm.Print_Area" localSheetId="0">'COMP31'!$A$1:$J$60</definedName>
    <definedName name="W">'COMP31'!#REF!</definedName>
    <definedName name="WW">'COMP31'!$A$5:$B$52</definedName>
    <definedName name="WWW">'COMP31'!#REF!</definedName>
    <definedName name="XXX">'COMP31'!#REF!</definedName>
  </definedNames>
  <calcPr fullCalcOnLoad="1"/>
</workbook>
</file>

<file path=xl/sharedStrings.xml><?xml version="1.0" encoding="utf-8"?>
<sst xmlns="http://schemas.openxmlformats.org/spreadsheetml/2006/main" count="111" uniqueCount="81">
  <si>
    <t>Countries by continents.</t>
  </si>
  <si>
    <t>Census</t>
  </si>
  <si>
    <t>Number of reporting countries</t>
  </si>
  <si>
    <t>year</t>
  </si>
  <si>
    <t>Total</t>
  </si>
  <si>
    <t>under 25</t>
  </si>
  <si>
    <t>25 to 34</t>
  </si>
  <si>
    <t>35 to 44</t>
  </si>
  <si>
    <t>45 to 54</t>
  </si>
  <si>
    <t>55 to 64</t>
  </si>
  <si>
    <t xml:space="preserve">65 years </t>
  </si>
  <si>
    <t>is given in square brackets.</t>
  </si>
  <si>
    <t>years</t>
  </si>
  <si>
    <t>and over</t>
  </si>
  <si>
    <t>Burkina Faso</t>
  </si>
  <si>
    <t>93</t>
  </si>
  <si>
    <t>Cape Verde</t>
  </si>
  <si>
    <t>88</t>
  </si>
  <si>
    <t xml:space="preserve">Congo, Dem. Rep. of </t>
  </si>
  <si>
    <t>90</t>
  </si>
  <si>
    <t>Djibouti</t>
  </si>
  <si>
    <t>95</t>
  </si>
  <si>
    <t>Ethiopia</t>
  </si>
  <si>
    <t>89/92</t>
  </si>
  <si>
    <t>Guinea</t>
  </si>
  <si>
    <t>Guinea Bissau</t>
  </si>
  <si>
    <t>Lesotho</t>
  </si>
  <si>
    <t>89/90</t>
  </si>
  <si>
    <t>Reunion</t>
  </si>
  <si>
    <t>89</t>
  </si>
  <si>
    <t>Swaziland</t>
  </si>
  <si>
    <t>Tanzania</t>
  </si>
  <si>
    <t>94/95</t>
  </si>
  <si>
    <t>Uganda</t>
  </si>
  <si>
    <t>91</t>
  </si>
  <si>
    <t>Zambia</t>
  </si>
  <si>
    <t>NORTH AND CENTRAL</t>
  </si>
  <si>
    <t>Barbados</t>
  </si>
  <si>
    <t>Dominica</t>
  </si>
  <si>
    <t>Grenada</t>
  </si>
  <si>
    <t>Guadeloupe</t>
  </si>
  <si>
    <t>Martinique</t>
  </si>
  <si>
    <t>Panama</t>
  </si>
  <si>
    <t>Puerto Rico</t>
  </si>
  <si>
    <t>87</t>
  </si>
  <si>
    <t>Saint Lucia</t>
  </si>
  <si>
    <t>86</t>
  </si>
  <si>
    <t>St. Kitts &amp; Nevis</t>
  </si>
  <si>
    <t>St. Vincent &amp; Grenadines</t>
  </si>
  <si>
    <t>United States</t>
  </si>
  <si>
    <t>Virgin Islands (US)</t>
  </si>
  <si>
    <t>French Guiana</t>
  </si>
  <si>
    <t>Peru</t>
  </si>
  <si>
    <t>94</t>
  </si>
  <si>
    <t>Myanmar</t>
  </si>
  <si>
    <t>Nepal</t>
  </si>
  <si>
    <t>92</t>
  </si>
  <si>
    <t>Denmark</t>
  </si>
  <si>
    <t>France</t>
  </si>
  <si>
    <t>Netherlands</t>
  </si>
  <si>
    <t>Norway</t>
  </si>
  <si>
    <t>American Samoa</t>
  </si>
  <si>
    <t>Fiji</t>
  </si>
  <si>
    <t>Guam</t>
  </si>
  <si>
    <t>Northern Mariana Isl.</t>
  </si>
  <si>
    <t>Western Samoa</t>
  </si>
  <si>
    <t>OCEANIA [5]</t>
  </si>
  <si>
    <t>EUROPE [4]</t>
  </si>
  <si>
    <t>SOUTH AMERICA [2]</t>
  </si>
  <si>
    <t>AMERICA [12]</t>
  </si>
  <si>
    <t>AFRICA [13]</t>
  </si>
  <si>
    <t>TOTAL [40]</t>
  </si>
  <si>
    <t xml:space="preserve">              Number of holders reporting age classified by age groups</t>
  </si>
  <si>
    <t>age of</t>
  </si>
  <si>
    <t xml:space="preserve"> Average</t>
  </si>
  <si>
    <t>holders</t>
  </si>
  <si>
    <t>ASIA [4]</t>
  </si>
  <si>
    <t>Cyprus</t>
  </si>
  <si>
    <t>85</t>
  </si>
  <si>
    <t>Korea, Rep. of</t>
  </si>
  <si>
    <t>Table 6. Holders Classified by Age Groups: 1990 Round of Agricultural Censuses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</si>
</sst>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_)"/>
    <numFmt numFmtId="179" formatCode="0_)"/>
    <numFmt numFmtId="180" formatCode="#\ ###\ ###\ ###"/>
    <numFmt numFmtId="181" formatCode="#\ ###.0"/>
    <numFmt numFmtId="182" formatCode="0.0"/>
    <numFmt numFmtId="183" formatCode="#.0"/>
  </numFmts>
  <fonts count="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i/>
      <sz val="12"/>
      <name val="Helv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179" fontId="0" fillId="0" borderId="0" xfId="0" applyAlignment="1">
      <alignment/>
    </xf>
    <xf numFmtId="179" fontId="0" fillId="0" borderId="1" xfId="0" applyBorder="1" applyAlignment="1">
      <alignment horizontal="center" vertical="center"/>
    </xf>
    <xf numFmtId="179" fontId="0" fillId="0" borderId="2" xfId="0" applyBorder="1" applyAlignment="1">
      <alignment horizontal="center" vertical="center"/>
    </xf>
    <xf numFmtId="179" fontId="5" fillId="0" borderId="3" xfId="0" applyFont="1" applyBorder="1" applyAlignment="1">
      <alignment horizontal="center"/>
    </xf>
    <xf numFmtId="179" fontId="5" fillId="0" borderId="4" xfId="0" applyFont="1" applyBorder="1" applyAlignment="1">
      <alignment/>
    </xf>
    <xf numFmtId="179" fontId="0" fillId="0" borderId="5" xfId="0" applyBorder="1" applyAlignment="1">
      <alignment/>
    </xf>
    <xf numFmtId="179" fontId="0" fillId="0" borderId="6" xfId="0" applyBorder="1" applyAlignment="1">
      <alignment/>
    </xf>
    <xf numFmtId="179" fontId="0" fillId="0" borderId="5" xfId="0" applyBorder="1" applyAlignment="1">
      <alignment horizontal="center"/>
    </xf>
    <xf numFmtId="179" fontId="0" fillId="0" borderId="7" xfId="0" applyBorder="1" applyAlignment="1">
      <alignment horizontal="left"/>
    </xf>
    <xf numFmtId="179" fontId="5" fillId="0" borderId="8" xfId="0" applyFont="1" applyBorder="1" applyAlignment="1">
      <alignment horizontal="center" vertical="center"/>
    </xf>
    <xf numFmtId="179" fontId="5" fillId="0" borderId="9" xfId="0" applyFont="1" applyBorder="1" applyAlignment="1">
      <alignment horizontal="center" vertical="center"/>
    </xf>
    <xf numFmtId="179" fontId="5" fillId="0" borderId="10" xfId="0" applyFont="1" applyBorder="1" applyAlignment="1">
      <alignment horizontal="left"/>
    </xf>
    <xf numFmtId="179" fontId="0" fillId="0" borderId="11" xfId="0" applyBorder="1" applyAlignment="1" quotePrefix="1">
      <alignment horizontal="left"/>
    </xf>
    <xf numFmtId="179" fontId="0" fillId="0" borderId="0" xfId="0" applyBorder="1" applyAlignment="1">
      <alignment horizontal="center" vertical="center"/>
    </xf>
    <xf numFmtId="179" fontId="5" fillId="0" borderId="1" xfId="0" applyFont="1" applyBorder="1" applyAlignment="1">
      <alignment horizontal="center"/>
    </xf>
    <xf numFmtId="179" fontId="5" fillId="0" borderId="1" xfId="0" applyFont="1" applyFill="1" applyBorder="1" applyAlignment="1">
      <alignment horizontal="center"/>
    </xf>
    <xf numFmtId="180" fontId="0" fillId="0" borderId="0" xfId="0" applyNumberFormat="1" applyBorder="1" applyAlignment="1">
      <alignment/>
    </xf>
    <xf numFmtId="180" fontId="6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79" fontId="0" fillId="0" borderId="0" xfId="0" applyBorder="1" applyAlignment="1">
      <alignment/>
    </xf>
    <xf numFmtId="179" fontId="5" fillId="0" borderId="12" xfId="0" applyFont="1" applyBorder="1" applyAlignment="1" quotePrefix="1">
      <alignment horizontal="left"/>
    </xf>
    <xf numFmtId="179" fontId="0" fillId="0" borderId="12" xfId="0" applyBorder="1" applyAlignment="1">
      <alignment/>
    </xf>
    <xf numFmtId="179" fontId="0" fillId="0" borderId="12" xfId="0" applyBorder="1" applyAlignment="1">
      <alignment horizontal="left"/>
    </xf>
    <xf numFmtId="179" fontId="0" fillId="0" borderId="13" xfId="0" applyBorder="1" applyAlignment="1">
      <alignment horizontal="center" vertical="center"/>
    </xf>
    <xf numFmtId="179" fontId="0" fillId="0" borderId="14" xfId="0" applyBorder="1" applyAlignment="1">
      <alignment/>
    </xf>
    <xf numFmtId="179" fontId="0" fillId="0" borderId="15" xfId="0" applyBorder="1" applyAlignment="1">
      <alignment/>
    </xf>
    <xf numFmtId="179" fontId="0" fillId="0" borderId="16" xfId="0" applyBorder="1" applyAlignment="1" quotePrefix="1">
      <alignment horizontal="center" vertical="center"/>
    </xf>
    <xf numFmtId="179" fontId="0" fillId="0" borderId="9" xfId="0" applyBorder="1" applyAlignment="1">
      <alignment/>
    </xf>
    <xf numFmtId="179" fontId="0" fillId="0" borderId="16" xfId="0" applyBorder="1" applyAlignment="1">
      <alignment horizontal="center" vertical="center"/>
    </xf>
    <xf numFmtId="180" fontId="0" fillId="0" borderId="9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6" fillId="0" borderId="17" xfId="0" applyNumberFormat="1" applyFont="1" applyBorder="1" applyAlignment="1">
      <alignment/>
    </xf>
    <xf numFmtId="180" fontId="0" fillId="0" borderId="18" xfId="0" applyNumberFormat="1" applyBorder="1" applyAlignment="1">
      <alignment/>
    </xf>
    <xf numFmtId="179" fontId="5" fillId="0" borderId="3" xfId="0" applyFont="1" applyBorder="1" applyAlignment="1">
      <alignment/>
    </xf>
    <xf numFmtId="179" fontId="0" fillId="0" borderId="19" xfId="0" applyBorder="1" applyAlignment="1">
      <alignment/>
    </xf>
    <xf numFmtId="179" fontId="5" fillId="0" borderId="20" xfId="0" applyFont="1" applyBorder="1" applyAlignment="1" quotePrefix="1">
      <alignment horizontal="left"/>
    </xf>
    <xf numFmtId="179" fontId="0" fillId="0" borderId="20" xfId="0" applyBorder="1" applyAlignment="1">
      <alignment/>
    </xf>
    <xf numFmtId="179" fontId="7" fillId="0" borderId="0" xfId="0" applyFont="1" applyAlignment="1">
      <alignment horizontal="left"/>
    </xf>
    <xf numFmtId="179" fontId="0" fillId="0" borderId="21" xfId="0" applyBorder="1" applyAlignment="1" quotePrefix="1">
      <alignment horizontal="center" vertical="center"/>
    </xf>
    <xf numFmtId="179" fontId="5" fillId="0" borderId="20" xfId="0" applyFont="1" applyBorder="1" applyAlignment="1">
      <alignment horizontal="left"/>
    </xf>
    <xf numFmtId="179" fontId="5" fillId="0" borderId="12" xfId="0" applyFont="1" applyBorder="1" applyAlignment="1">
      <alignment horizontal="left"/>
    </xf>
    <xf numFmtId="179" fontId="5" fillId="0" borderId="2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42</xdr:row>
      <xdr:rowOff>133350</xdr:rowOff>
    </xdr:from>
    <xdr:to>
      <xdr:col>4</xdr:col>
      <xdr:colOff>152400</xdr:colOff>
      <xdr:row>42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4219575" y="85820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171450</xdr:colOff>
      <xdr:row>51</xdr:row>
      <xdr:rowOff>95250</xdr:rowOff>
    </xdr:from>
    <xdr:to>
      <xdr:col>4</xdr:col>
      <xdr:colOff>152400</xdr:colOff>
      <xdr:row>51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4219575" y="1034415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58"/>
  <sheetViews>
    <sheetView showGridLines="0" tabSelected="1" zoomScale="50" zoomScaleNormal="50" workbookViewId="0" topLeftCell="A1">
      <selection activeCell="B46" sqref="B46"/>
    </sheetView>
  </sheetViews>
  <sheetFormatPr defaultColWidth="11.6640625" defaultRowHeight="15.75"/>
  <cols>
    <col min="1" max="1" width="25.6640625" style="0" customWidth="1"/>
    <col min="2" max="2" width="10.77734375" style="1" customWidth="1"/>
    <col min="3" max="4" width="10.77734375" style="0" customWidth="1"/>
    <col min="5" max="7" width="11.3359375" style="0" customWidth="1"/>
    <col min="8" max="10" width="10.77734375" style="0" customWidth="1"/>
  </cols>
  <sheetData>
    <row r="1" spans="1:2" ht="19.5">
      <c r="A1" s="37" t="s">
        <v>80</v>
      </c>
      <c r="B1" s="2"/>
    </row>
    <row r="2" spans="1:10" ht="15.75">
      <c r="A2" s="11" t="s">
        <v>0</v>
      </c>
      <c r="B2" s="9" t="s">
        <v>1</v>
      </c>
      <c r="C2" s="4" t="s">
        <v>72</v>
      </c>
      <c r="D2" s="5"/>
      <c r="E2" s="7"/>
      <c r="F2" s="5"/>
      <c r="G2" s="5"/>
      <c r="H2" s="5"/>
      <c r="I2" s="6"/>
      <c r="J2" s="33" t="s">
        <v>74</v>
      </c>
    </row>
    <row r="3" spans="1:10" ht="15.75">
      <c r="A3" s="8" t="s">
        <v>2</v>
      </c>
      <c r="B3" s="10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5" t="s">
        <v>73</v>
      </c>
    </row>
    <row r="4" spans="1:10" ht="15.75">
      <c r="A4" s="12" t="s">
        <v>11</v>
      </c>
      <c r="B4" s="10"/>
      <c r="C4" s="14"/>
      <c r="D4" s="14" t="s">
        <v>12</v>
      </c>
      <c r="E4" s="14" t="s">
        <v>12</v>
      </c>
      <c r="F4" s="14" t="s">
        <v>12</v>
      </c>
      <c r="G4" s="14" t="s">
        <v>12</v>
      </c>
      <c r="H4" s="14" t="s">
        <v>12</v>
      </c>
      <c r="I4" s="14" t="s">
        <v>13</v>
      </c>
      <c r="J4" s="15" t="s">
        <v>75</v>
      </c>
    </row>
    <row r="5" spans="1:10" ht="15.75">
      <c r="A5" s="34"/>
      <c r="B5" s="23"/>
      <c r="C5" s="24"/>
      <c r="D5" s="24"/>
      <c r="E5" s="24"/>
      <c r="F5" s="24"/>
      <c r="G5" s="24"/>
      <c r="H5" s="24"/>
      <c r="I5" s="24"/>
      <c r="J5" s="25"/>
    </row>
    <row r="6" spans="1:10" ht="15.75">
      <c r="A6" s="35" t="s">
        <v>71</v>
      </c>
      <c r="B6" s="26"/>
      <c r="C6" s="19"/>
      <c r="D6" s="19"/>
      <c r="E6" s="19"/>
      <c r="F6" s="19"/>
      <c r="G6" s="19"/>
      <c r="H6" s="19"/>
      <c r="I6" s="19"/>
      <c r="J6" s="27"/>
    </row>
    <row r="7" spans="1:10" ht="15.75">
      <c r="A7" s="36"/>
      <c r="B7" s="28"/>
      <c r="C7" s="16"/>
      <c r="D7" s="16"/>
      <c r="E7" s="16"/>
      <c r="F7" s="16"/>
      <c r="G7" s="16"/>
      <c r="H7" s="16"/>
      <c r="I7" s="16"/>
      <c r="J7" s="29"/>
    </row>
    <row r="8" spans="1:10" ht="15.75">
      <c r="A8" s="35" t="s">
        <v>70</v>
      </c>
      <c r="B8" s="28"/>
      <c r="C8" s="16"/>
      <c r="D8" s="16"/>
      <c r="E8" s="16"/>
      <c r="F8" s="16"/>
      <c r="G8" s="16"/>
      <c r="H8" s="16"/>
      <c r="I8" s="16"/>
      <c r="J8" s="29"/>
    </row>
    <row r="9" spans="1:10" ht="15.75">
      <c r="A9" s="39" t="s">
        <v>14</v>
      </c>
      <c r="B9" s="26" t="s">
        <v>15</v>
      </c>
      <c r="C9" s="16">
        <v>866031</v>
      </c>
      <c r="D9" s="16">
        <v>23259</v>
      </c>
      <c r="E9" s="16">
        <v>128984</v>
      </c>
      <c r="F9" s="16">
        <v>184236</v>
      </c>
      <c r="G9" s="16">
        <v>197777</v>
      </c>
      <c r="H9" s="16">
        <v>163540</v>
      </c>
      <c r="I9" s="16">
        <v>168235</v>
      </c>
      <c r="J9" s="29">
        <v>50.40021315634198</v>
      </c>
    </row>
    <row r="10" spans="1:10" ht="15.75">
      <c r="A10" s="39" t="s">
        <v>16</v>
      </c>
      <c r="B10" s="26" t="s">
        <v>17</v>
      </c>
      <c r="C10" s="16">
        <v>32193</v>
      </c>
      <c r="D10" s="17">
        <v>2093</v>
      </c>
      <c r="E10" s="17">
        <v>4668</v>
      </c>
      <c r="F10" s="17">
        <v>5151</v>
      </c>
      <c r="G10" s="17">
        <v>5795</v>
      </c>
      <c r="H10" s="17">
        <v>7082</v>
      </c>
      <c r="I10" s="17">
        <v>7404</v>
      </c>
      <c r="J10" s="29">
        <v>51.16161898549374</v>
      </c>
    </row>
    <row r="11" spans="1:10" ht="15.75">
      <c r="A11" s="35" t="s">
        <v>18</v>
      </c>
      <c r="B11" s="26" t="s">
        <v>19</v>
      </c>
      <c r="C11" s="16">
        <v>4479600</v>
      </c>
      <c r="D11" s="17">
        <v>380766</v>
      </c>
      <c r="E11" s="17">
        <v>806328</v>
      </c>
      <c r="F11" s="17">
        <v>1093022</v>
      </c>
      <c r="G11" s="17">
        <v>1079584</v>
      </c>
      <c r="H11" s="17">
        <v>582348</v>
      </c>
      <c r="I11" s="17">
        <v>537552</v>
      </c>
      <c r="J11" s="29">
        <v>45.42250089293687</v>
      </c>
    </row>
    <row r="12" spans="1:10" ht="15.75">
      <c r="A12" s="39" t="s">
        <v>20</v>
      </c>
      <c r="B12" s="26" t="s">
        <v>21</v>
      </c>
      <c r="C12" s="16">
        <v>1135</v>
      </c>
      <c r="D12" s="17">
        <v>23</v>
      </c>
      <c r="E12" s="17">
        <v>102</v>
      </c>
      <c r="F12" s="17">
        <v>238</v>
      </c>
      <c r="G12" s="17">
        <v>306</v>
      </c>
      <c r="H12" s="17">
        <v>306</v>
      </c>
      <c r="I12" s="17">
        <v>160</v>
      </c>
      <c r="J12" s="29">
        <v>51.268722466960355</v>
      </c>
    </row>
    <row r="13" spans="1:10" ht="15.75">
      <c r="A13" s="39" t="s">
        <v>22</v>
      </c>
      <c r="B13" s="26" t="s">
        <v>23</v>
      </c>
      <c r="C13" s="16">
        <v>6192670</v>
      </c>
      <c r="D13" s="17">
        <v>532570</v>
      </c>
      <c r="E13" s="17">
        <v>1449085</v>
      </c>
      <c r="F13" s="17">
        <v>1548168</v>
      </c>
      <c r="G13" s="17">
        <v>1176607</v>
      </c>
      <c r="H13" s="17">
        <v>619267</v>
      </c>
      <c r="I13" s="17">
        <v>866973</v>
      </c>
      <c r="J13" s="29">
        <v>44.45499356497278</v>
      </c>
    </row>
    <row r="14" spans="1:10" ht="15.75">
      <c r="A14" s="39" t="s">
        <v>24</v>
      </c>
      <c r="B14" s="26" t="s">
        <v>29</v>
      </c>
      <c r="C14" s="16">
        <v>431277</v>
      </c>
      <c r="D14" s="16">
        <v>23345</v>
      </c>
      <c r="E14" s="16">
        <v>21374</v>
      </c>
      <c r="F14" s="16">
        <v>21531</v>
      </c>
      <c r="G14" s="16">
        <v>52567</v>
      </c>
      <c r="H14" s="16">
        <v>22832</v>
      </c>
      <c r="I14" s="16">
        <v>289628</v>
      </c>
      <c r="J14" s="29">
        <v>63.839374694222045</v>
      </c>
    </row>
    <row r="15" spans="1:10" ht="15.75">
      <c r="A15" s="39" t="s">
        <v>25</v>
      </c>
      <c r="B15" s="26" t="s">
        <v>17</v>
      </c>
      <c r="C15" s="16">
        <v>84221</v>
      </c>
      <c r="D15" s="16">
        <v>1822</v>
      </c>
      <c r="E15" s="16">
        <v>11781</v>
      </c>
      <c r="F15" s="16">
        <v>15911</v>
      </c>
      <c r="G15" s="16">
        <v>15309</v>
      </c>
      <c r="H15" s="16">
        <v>16580</v>
      </c>
      <c r="I15" s="16">
        <v>22818</v>
      </c>
      <c r="J15" s="29">
        <v>52.96012277223021</v>
      </c>
    </row>
    <row r="16" spans="1:10" ht="15.75">
      <c r="A16" s="39" t="s">
        <v>26</v>
      </c>
      <c r="B16" s="26" t="s">
        <v>27</v>
      </c>
      <c r="C16" s="16">
        <v>229300</v>
      </c>
      <c r="D16" s="16">
        <v>800</v>
      </c>
      <c r="E16" s="16">
        <v>24000</v>
      </c>
      <c r="F16" s="16">
        <v>49800</v>
      </c>
      <c r="G16" s="16">
        <v>54800</v>
      </c>
      <c r="H16" s="16">
        <v>47800</v>
      </c>
      <c r="I16" s="16">
        <v>52100</v>
      </c>
      <c r="J16" s="29">
        <v>52.90383776711732</v>
      </c>
    </row>
    <row r="17" spans="1:10" ht="15.75">
      <c r="A17" s="39" t="s">
        <v>28</v>
      </c>
      <c r="B17" s="26" t="s">
        <v>29</v>
      </c>
      <c r="C17" s="16">
        <v>15198</v>
      </c>
      <c r="D17" s="17">
        <v>576</v>
      </c>
      <c r="E17" s="17">
        <v>3261</v>
      </c>
      <c r="F17" s="17">
        <v>4159</v>
      </c>
      <c r="G17" s="17">
        <v>3521</v>
      </c>
      <c r="H17" s="17">
        <v>2883</v>
      </c>
      <c r="I17" s="16">
        <v>798</v>
      </c>
      <c r="J17" s="29">
        <v>44.639492038426106</v>
      </c>
    </row>
    <row r="18" spans="1:10" ht="15.75">
      <c r="A18" s="39" t="s">
        <v>30</v>
      </c>
      <c r="B18" s="26" t="s">
        <v>15</v>
      </c>
      <c r="C18" s="16">
        <v>73745</v>
      </c>
      <c r="D18" s="17">
        <v>1475</v>
      </c>
      <c r="E18" s="17">
        <v>7375</v>
      </c>
      <c r="F18" s="17">
        <v>16961</v>
      </c>
      <c r="G18" s="17">
        <v>19911</v>
      </c>
      <c r="H18" s="17">
        <v>14749</v>
      </c>
      <c r="I18" s="17">
        <v>13274</v>
      </c>
      <c r="J18" s="29">
        <v>51.14984066716388</v>
      </c>
    </row>
    <row r="19" spans="1:10" ht="15.75">
      <c r="A19" s="39" t="s">
        <v>31</v>
      </c>
      <c r="B19" s="26" t="s">
        <v>32</v>
      </c>
      <c r="C19" s="16">
        <v>3869529</v>
      </c>
      <c r="D19" s="16">
        <v>156726</v>
      </c>
      <c r="E19" s="16">
        <v>905021</v>
      </c>
      <c r="F19" s="16">
        <v>908775</v>
      </c>
      <c r="G19" s="16">
        <v>796263</v>
      </c>
      <c r="H19" s="16">
        <v>589771</v>
      </c>
      <c r="I19" s="16">
        <v>512973</v>
      </c>
      <c r="J19" s="29">
        <v>46.19828033334289</v>
      </c>
    </row>
    <row r="20" spans="1:10" ht="15.75">
      <c r="A20" s="39" t="s">
        <v>33</v>
      </c>
      <c r="B20" s="26" t="s">
        <v>34</v>
      </c>
      <c r="C20" s="16">
        <v>1704721</v>
      </c>
      <c r="D20" s="17">
        <v>170472</v>
      </c>
      <c r="E20" s="17">
        <v>272755</v>
      </c>
      <c r="F20" s="17">
        <v>340944</v>
      </c>
      <c r="G20" s="17">
        <v>409133</v>
      </c>
      <c r="H20" s="17">
        <v>318034</v>
      </c>
      <c r="I20" s="18">
        <v>193383</v>
      </c>
      <c r="J20" s="29">
        <v>46.25160627457514</v>
      </c>
    </row>
    <row r="21" spans="1:10" ht="15.75">
      <c r="A21" s="39" t="s">
        <v>35</v>
      </c>
      <c r="B21" s="26" t="s">
        <v>19</v>
      </c>
      <c r="C21" s="16">
        <v>518597</v>
      </c>
      <c r="D21" s="16">
        <v>32717</v>
      </c>
      <c r="E21" s="16">
        <v>123102</v>
      </c>
      <c r="F21" s="16">
        <v>95237</v>
      </c>
      <c r="G21" s="16">
        <v>104952</v>
      </c>
      <c r="H21" s="16">
        <v>90967</v>
      </c>
      <c r="I21" s="16">
        <v>71622</v>
      </c>
      <c r="J21" s="29">
        <v>46.38793514038839</v>
      </c>
    </row>
    <row r="22" spans="1:10" ht="15.75">
      <c r="A22" s="36"/>
      <c r="B22" s="28"/>
      <c r="C22" s="16"/>
      <c r="D22" s="16"/>
      <c r="E22" s="16"/>
      <c r="F22" s="16"/>
      <c r="G22" s="16"/>
      <c r="H22" s="16"/>
      <c r="I22" s="16"/>
      <c r="J22" s="29"/>
    </row>
    <row r="23" spans="1:10" ht="15.75">
      <c r="A23" s="35" t="s">
        <v>36</v>
      </c>
      <c r="B23" s="28"/>
      <c r="C23" s="16"/>
      <c r="D23" s="16"/>
      <c r="E23" s="16"/>
      <c r="F23" s="16"/>
      <c r="G23" s="16"/>
      <c r="H23" s="16"/>
      <c r="I23" s="16"/>
      <c r="J23" s="29"/>
    </row>
    <row r="24" spans="1:10" ht="15.75">
      <c r="A24" s="35" t="s">
        <v>69</v>
      </c>
      <c r="B24" s="28"/>
      <c r="C24" s="16"/>
      <c r="D24" s="16"/>
      <c r="E24" s="16"/>
      <c r="F24" s="16"/>
      <c r="G24" s="16"/>
      <c r="H24" s="16"/>
      <c r="I24" s="16"/>
      <c r="J24" s="29"/>
    </row>
    <row r="25" spans="1:10" ht="15.75">
      <c r="A25" s="39" t="s">
        <v>37</v>
      </c>
      <c r="B25" s="26" t="s">
        <v>29</v>
      </c>
      <c r="C25" s="16">
        <v>16584</v>
      </c>
      <c r="D25" s="16">
        <v>238</v>
      </c>
      <c r="E25" s="16">
        <v>1863</v>
      </c>
      <c r="F25" s="16">
        <v>3250</v>
      </c>
      <c r="G25" s="16">
        <v>3018</v>
      </c>
      <c r="H25" s="16">
        <v>3065</v>
      </c>
      <c r="I25" s="16">
        <v>5150</v>
      </c>
      <c r="J25" s="29">
        <v>54.51055233960444</v>
      </c>
    </row>
    <row r="26" spans="1:10" ht="15.75">
      <c r="A26" s="39" t="s">
        <v>38</v>
      </c>
      <c r="B26" s="26" t="s">
        <v>21</v>
      </c>
      <c r="C26" s="16">
        <v>8038</v>
      </c>
      <c r="D26" s="16">
        <v>345</v>
      </c>
      <c r="E26" s="16">
        <v>1562</v>
      </c>
      <c r="F26" s="16">
        <v>1886</v>
      </c>
      <c r="G26" s="16">
        <v>1595</v>
      </c>
      <c r="H26" s="16">
        <v>1351</v>
      </c>
      <c r="I26" s="16">
        <v>1299</v>
      </c>
      <c r="J26" s="29">
        <v>47.80772580243842</v>
      </c>
    </row>
    <row r="27" spans="1:10" ht="15.75">
      <c r="A27" s="39" t="s">
        <v>39</v>
      </c>
      <c r="B27" s="26" t="s">
        <v>21</v>
      </c>
      <c r="C27" s="16">
        <v>10036</v>
      </c>
      <c r="D27" s="16">
        <v>236</v>
      </c>
      <c r="E27" s="16">
        <v>1063</v>
      </c>
      <c r="F27" s="16">
        <v>2480</v>
      </c>
      <c r="G27" s="16">
        <v>2125</v>
      </c>
      <c r="H27" s="16">
        <v>1889</v>
      </c>
      <c r="I27" s="16">
        <v>2243</v>
      </c>
      <c r="J27" s="29">
        <v>51.73345954563571</v>
      </c>
    </row>
    <row r="28" spans="1:10" ht="15.75">
      <c r="A28" s="39" t="s">
        <v>40</v>
      </c>
      <c r="B28" s="26" t="s">
        <v>29</v>
      </c>
      <c r="C28" s="16">
        <v>16530</v>
      </c>
      <c r="D28" s="17">
        <v>470</v>
      </c>
      <c r="E28" s="17">
        <v>2006</v>
      </c>
      <c r="F28" s="17">
        <v>2955</v>
      </c>
      <c r="G28" s="17">
        <v>3658</v>
      </c>
      <c r="H28" s="17">
        <v>4359</v>
      </c>
      <c r="I28" s="18">
        <v>3082</v>
      </c>
      <c r="J28" s="29">
        <v>51.801572897761645</v>
      </c>
    </row>
    <row r="29" spans="1:10" ht="15.75">
      <c r="A29" s="39" t="s">
        <v>41</v>
      </c>
      <c r="B29" s="26" t="s">
        <v>29</v>
      </c>
      <c r="C29" s="16">
        <v>16038</v>
      </c>
      <c r="D29" s="17">
        <v>334</v>
      </c>
      <c r="E29" s="17">
        <v>1258</v>
      </c>
      <c r="F29" s="17">
        <v>2107</v>
      </c>
      <c r="G29" s="17">
        <v>3372</v>
      </c>
      <c r="H29" s="17">
        <v>4637</v>
      </c>
      <c r="I29" s="18">
        <v>4330</v>
      </c>
      <c r="J29" s="29">
        <v>55.685621648584615</v>
      </c>
    </row>
    <row r="30" spans="1:10" ht="15.75">
      <c r="A30" s="39" t="s">
        <v>42</v>
      </c>
      <c r="B30" s="26" t="s">
        <v>19</v>
      </c>
      <c r="C30" s="16">
        <v>207847</v>
      </c>
      <c r="D30" s="16">
        <v>8693</v>
      </c>
      <c r="E30" s="16">
        <v>38662</v>
      </c>
      <c r="F30" s="16">
        <v>48921</v>
      </c>
      <c r="G30" s="16">
        <v>44908</v>
      </c>
      <c r="H30" s="16">
        <v>33730</v>
      </c>
      <c r="I30" s="16">
        <v>32933</v>
      </c>
      <c r="J30" s="29">
        <v>47.85993543327544</v>
      </c>
    </row>
    <row r="31" spans="1:10" ht="15.75">
      <c r="A31" s="39" t="s">
        <v>43</v>
      </c>
      <c r="B31" s="26" t="s">
        <v>44</v>
      </c>
      <c r="C31" s="16">
        <v>20245</v>
      </c>
      <c r="D31" s="16">
        <v>209</v>
      </c>
      <c r="E31" s="16">
        <v>1582</v>
      </c>
      <c r="F31" s="16">
        <v>3489</v>
      </c>
      <c r="G31" s="16">
        <v>4302</v>
      </c>
      <c r="H31" s="16">
        <v>4348</v>
      </c>
      <c r="I31" s="16">
        <v>6315</v>
      </c>
      <c r="J31" s="29">
        <v>55.87577179550506</v>
      </c>
    </row>
    <row r="32" spans="1:10" ht="15.75">
      <c r="A32" s="39" t="s">
        <v>45</v>
      </c>
      <c r="B32" s="26" t="s">
        <v>46</v>
      </c>
      <c r="C32" s="16">
        <v>11504</v>
      </c>
      <c r="D32" s="17">
        <v>1265</v>
      </c>
      <c r="E32" s="17">
        <v>2301</v>
      </c>
      <c r="F32" s="17">
        <v>2462</v>
      </c>
      <c r="G32" s="17">
        <v>2140</v>
      </c>
      <c r="H32" s="17">
        <v>1496</v>
      </c>
      <c r="I32" s="17">
        <v>1840</v>
      </c>
      <c r="J32" s="29">
        <v>45.63460535465925</v>
      </c>
    </row>
    <row r="33" spans="1:10" ht="15.75">
      <c r="A33" s="39" t="s">
        <v>47</v>
      </c>
      <c r="B33" s="26" t="s">
        <v>44</v>
      </c>
      <c r="C33" s="16">
        <v>3214</v>
      </c>
      <c r="D33" s="17">
        <v>120</v>
      </c>
      <c r="E33" s="17">
        <v>544</v>
      </c>
      <c r="F33" s="16">
        <v>483</v>
      </c>
      <c r="G33" s="16">
        <v>505</v>
      </c>
      <c r="H33" s="16">
        <v>617</v>
      </c>
      <c r="I33" s="16">
        <v>945</v>
      </c>
      <c r="J33" s="29">
        <v>52.85563161169882</v>
      </c>
    </row>
    <row r="34" spans="1:10" ht="15.75">
      <c r="A34" s="39" t="s">
        <v>48</v>
      </c>
      <c r="B34" s="26" t="s">
        <v>46</v>
      </c>
      <c r="C34" s="16">
        <v>8676</v>
      </c>
      <c r="D34" s="17">
        <v>515</v>
      </c>
      <c r="E34" s="17">
        <v>2344</v>
      </c>
      <c r="F34" s="16">
        <v>1660</v>
      </c>
      <c r="G34" s="16">
        <v>1520</v>
      </c>
      <c r="H34" s="16">
        <v>1454</v>
      </c>
      <c r="I34" s="16">
        <v>1183</v>
      </c>
      <c r="J34" s="29">
        <v>45.635603964960815</v>
      </c>
    </row>
    <row r="35" spans="1:10" ht="15.75">
      <c r="A35" s="39" t="s">
        <v>49</v>
      </c>
      <c r="B35" s="26" t="s">
        <v>44</v>
      </c>
      <c r="C35" s="16">
        <v>2087759</v>
      </c>
      <c r="D35" s="16">
        <v>35851</v>
      </c>
      <c r="E35" s="16">
        <v>242688</v>
      </c>
      <c r="F35" s="16">
        <v>411153</v>
      </c>
      <c r="G35" s="16">
        <v>454910</v>
      </c>
      <c r="H35" s="16">
        <v>495816</v>
      </c>
      <c r="I35" s="16">
        <v>447341</v>
      </c>
      <c r="J35" s="29">
        <v>52.4651374991079</v>
      </c>
    </row>
    <row r="36" spans="1:10" ht="15.75">
      <c r="A36" s="39" t="s">
        <v>50</v>
      </c>
      <c r="B36" s="26" t="s">
        <v>44</v>
      </c>
      <c r="C36" s="16">
        <v>267</v>
      </c>
      <c r="D36" s="16">
        <v>1</v>
      </c>
      <c r="E36" s="16">
        <v>19</v>
      </c>
      <c r="F36" s="16">
        <v>34</v>
      </c>
      <c r="G36" s="16">
        <v>63</v>
      </c>
      <c r="H36" s="16">
        <v>65</v>
      </c>
      <c r="I36" s="16">
        <v>85</v>
      </c>
      <c r="J36" s="29">
        <v>57.0936329588015</v>
      </c>
    </row>
    <row r="37" spans="1:10" ht="15.75">
      <c r="A37" s="36"/>
      <c r="B37" s="28"/>
      <c r="C37" s="16"/>
      <c r="D37" s="16"/>
      <c r="E37" s="16"/>
      <c r="F37" s="16"/>
      <c r="G37" s="16"/>
      <c r="H37" s="16"/>
      <c r="I37" s="16"/>
      <c r="J37" s="29"/>
    </row>
    <row r="38" spans="1:10" ht="15.75">
      <c r="A38" s="35" t="s">
        <v>68</v>
      </c>
      <c r="B38" s="28"/>
      <c r="C38" s="16"/>
      <c r="D38" s="16"/>
      <c r="E38" s="16"/>
      <c r="F38" s="16"/>
      <c r="G38" s="16"/>
      <c r="H38" s="16"/>
      <c r="I38" s="16"/>
      <c r="J38" s="29"/>
    </row>
    <row r="39" spans="1:10" ht="15.75">
      <c r="A39" s="35" t="s">
        <v>51</v>
      </c>
      <c r="B39" s="26" t="s">
        <v>29</v>
      </c>
      <c r="C39" s="16">
        <v>4491</v>
      </c>
      <c r="D39" s="17">
        <v>311</v>
      </c>
      <c r="E39" s="17">
        <v>1243</v>
      </c>
      <c r="F39" s="17">
        <v>1140</v>
      </c>
      <c r="G39" s="17">
        <v>886</v>
      </c>
      <c r="H39" s="17">
        <v>634</v>
      </c>
      <c r="I39" s="17">
        <v>277</v>
      </c>
      <c r="J39" s="29">
        <v>42.475395234914274</v>
      </c>
    </row>
    <row r="40" spans="1:10" ht="15.75">
      <c r="A40" s="39" t="s">
        <v>52</v>
      </c>
      <c r="B40" s="26" t="s">
        <v>53</v>
      </c>
      <c r="C40" s="16">
        <v>1701393</v>
      </c>
      <c r="D40" s="17">
        <v>102927</v>
      </c>
      <c r="E40" s="17">
        <v>325935</v>
      </c>
      <c r="F40" s="17">
        <v>377399</v>
      </c>
      <c r="G40" s="17">
        <v>360244</v>
      </c>
      <c r="H40" s="17">
        <v>264179</v>
      </c>
      <c r="I40" s="18">
        <v>270709</v>
      </c>
      <c r="J40" s="29">
        <v>47.3172782537603</v>
      </c>
    </row>
    <row r="41" spans="1:10" ht="15.75">
      <c r="A41" s="22"/>
      <c r="B41" s="28"/>
      <c r="C41" s="16"/>
      <c r="D41" s="17"/>
      <c r="E41" s="17"/>
      <c r="F41" s="17"/>
      <c r="G41" s="17"/>
      <c r="H41" s="17"/>
      <c r="I41" s="18"/>
      <c r="J41" s="29"/>
    </row>
    <row r="42" spans="1:10" ht="15.75">
      <c r="A42" s="20" t="s">
        <v>76</v>
      </c>
      <c r="B42" s="28"/>
      <c r="C42" s="16"/>
      <c r="D42" s="16"/>
      <c r="E42" s="16"/>
      <c r="F42" s="16"/>
      <c r="G42" s="16"/>
      <c r="H42" s="16"/>
      <c r="I42" s="16"/>
      <c r="J42" s="29"/>
    </row>
    <row r="43" spans="1:10" ht="15.75">
      <c r="A43" s="40" t="s">
        <v>77</v>
      </c>
      <c r="B43" s="26" t="s">
        <v>78</v>
      </c>
      <c r="C43" s="16">
        <v>47521</v>
      </c>
      <c r="D43" s="16">
        <v>0</v>
      </c>
      <c r="E43" s="16">
        <v>7176</v>
      </c>
      <c r="F43" s="16">
        <v>11072</v>
      </c>
      <c r="G43" s="16">
        <v>10597</v>
      </c>
      <c r="H43" s="16">
        <v>8839</v>
      </c>
      <c r="I43" s="16">
        <v>9837</v>
      </c>
      <c r="J43" s="29">
        <f>(22*D43+29.5*E43+39.5*F43+49.5*G43+59.5*H43+74.5*I43)/C43</f>
        <v>51.18504450663917</v>
      </c>
    </row>
    <row r="44" spans="1:10" ht="15.75">
      <c r="A44" s="20" t="s">
        <v>79</v>
      </c>
      <c r="B44" s="26" t="s">
        <v>19</v>
      </c>
      <c r="C44" s="16">
        <v>1767033</v>
      </c>
      <c r="D44" s="16">
        <v>5971</v>
      </c>
      <c r="E44" s="16">
        <v>123665</v>
      </c>
      <c r="F44" s="16">
        <v>292036</v>
      </c>
      <c r="G44" s="16">
        <v>501183</v>
      </c>
      <c r="H44" s="16">
        <v>520996</v>
      </c>
      <c r="I44" s="16">
        <v>323182</v>
      </c>
      <c r="J44" s="29">
        <f>(22*D44+29.5*E44+39.5*F44+49.5*G44+59.5*H44+74.5*I44)/C44</f>
        <v>53.87549694884023</v>
      </c>
    </row>
    <row r="45" spans="1:10" ht="15.75">
      <c r="A45" s="40" t="s">
        <v>54</v>
      </c>
      <c r="B45" s="26" t="s">
        <v>15</v>
      </c>
      <c r="C45" s="16">
        <v>2924305</v>
      </c>
      <c r="D45" s="16">
        <v>105850</v>
      </c>
      <c r="E45" s="16">
        <v>564695</v>
      </c>
      <c r="F45" s="16">
        <v>740337</v>
      </c>
      <c r="G45" s="16">
        <v>610608</v>
      </c>
      <c r="H45" s="16">
        <v>555195</v>
      </c>
      <c r="I45" s="16">
        <v>347620</v>
      </c>
      <c r="J45" s="29">
        <v>46.98121519472148</v>
      </c>
    </row>
    <row r="46" spans="1:10" ht="15.75">
      <c r="A46" s="40" t="s">
        <v>55</v>
      </c>
      <c r="B46" s="26" t="s">
        <v>56</v>
      </c>
      <c r="C46" s="16">
        <v>2736050</v>
      </c>
      <c r="D46" s="16">
        <v>139577</v>
      </c>
      <c r="E46" s="16">
        <v>556589</v>
      </c>
      <c r="F46" s="16">
        <v>774562</v>
      </c>
      <c r="G46" s="16">
        <v>656133</v>
      </c>
      <c r="H46" s="16">
        <v>406805</v>
      </c>
      <c r="I46" s="16">
        <v>202384</v>
      </c>
      <c r="J46" s="29">
        <v>44.533673543977635</v>
      </c>
    </row>
    <row r="47" spans="1:10" ht="15.75">
      <c r="A47" s="22"/>
      <c r="B47" s="28"/>
      <c r="C47" s="16"/>
      <c r="D47" s="16"/>
      <c r="E47" s="16"/>
      <c r="F47" s="16"/>
      <c r="G47" s="16"/>
      <c r="H47" s="16"/>
      <c r="I47" s="16"/>
      <c r="J47" s="29"/>
    </row>
    <row r="48" spans="1:10" ht="15.75">
      <c r="A48" s="20" t="s">
        <v>67</v>
      </c>
      <c r="B48" s="28"/>
      <c r="C48" s="16"/>
      <c r="D48" s="16"/>
      <c r="E48" s="16"/>
      <c r="F48" s="16"/>
      <c r="G48" s="16"/>
      <c r="H48" s="16"/>
      <c r="I48" s="16"/>
      <c r="J48" s="29"/>
    </row>
    <row r="49" spans="1:10" ht="15.75">
      <c r="A49" s="40" t="s">
        <v>57</v>
      </c>
      <c r="B49" s="26" t="s">
        <v>29</v>
      </c>
      <c r="C49" s="16">
        <v>80858</v>
      </c>
      <c r="D49" s="17">
        <v>1128</v>
      </c>
      <c r="E49" s="17">
        <v>10140</v>
      </c>
      <c r="F49" s="17">
        <v>15401</v>
      </c>
      <c r="G49" s="17">
        <v>19330</v>
      </c>
      <c r="H49" s="17">
        <v>18904</v>
      </c>
      <c r="I49" s="17">
        <v>15955</v>
      </c>
      <c r="J49" s="29">
        <v>51.97452323826956</v>
      </c>
    </row>
    <row r="50" spans="1:10" ht="15.75">
      <c r="A50" s="40" t="s">
        <v>58</v>
      </c>
      <c r="B50" s="26" t="s">
        <v>17</v>
      </c>
      <c r="C50" s="16">
        <v>1016755</v>
      </c>
      <c r="D50" s="16">
        <v>14478</v>
      </c>
      <c r="E50" s="16">
        <v>119188</v>
      </c>
      <c r="F50" s="16">
        <v>195636</v>
      </c>
      <c r="G50" s="16">
        <v>231948</v>
      </c>
      <c r="H50" s="16">
        <v>318598</v>
      </c>
      <c r="I50" s="16">
        <v>136907</v>
      </c>
      <c r="J50" s="29">
        <v>51.339568037531166</v>
      </c>
    </row>
    <row r="51" spans="1:10" ht="15.75">
      <c r="A51" s="40" t="s">
        <v>59</v>
      </c>
      <c r="B51" s="26" t="s">
        <v>19</v>
      </c>
      <c r="C51" s="16">
        <v>124723</v>
      </c>
      <c r="D51" s="16">
        <v>1480</v>
      </c>
      <c r="E51" s="16">
        <v>13495</v>
      </c>
      <c r="F51" s="16">
        <v>26045</v>
      </c>
      <c r="G51" s="16">
        <v>34273</v>
      </c>
      <c r="H51" s="16">
        <v>33724</v>
      </c>
      <c r="I51" s="16">
        <v>15706</v>
      </c>
      <c r="J51" s="29">
        <v>50.773542169447495</v>
      </c>
    </row>
    <row r="52" spans="1:10" ht="15.75">
      <c r="A52" s="40" t="s">
        <v>60</v>
      </c>
      <c r="B52" s="26" t="s">
        <v>29</v>
      </c>
      <c r="C52" s="16">
        <v>98610</v>
      </c>
      <c r="D52" s="17">
        <v>0</v>
      </c>
      <c r="E52" s="17">
        <v>16271</v>
      </c>
      <c r="F52" s="17">
        <v>22187</v>
      </c>
      <c r="G52" s="17">
        <v>24159</v>
      </c>
      <c r="H52" s="17">
        <v>20412</v>
      </c>
      <c r="I52" s="17">
        <v>15581</v>
      </c>
      <c r="J52" s="29">
        <v>49.970084169962476</v>
      </c>
    </row>
    <row r="53" spans="1:10" ht="15.75">
      <c r="A53" s="21"/>
      <c r="B53" s="28"/>
      <c r="C53" s="16"/>
      <c r="D53" s="16"/>
      <c r="E53" s="16"/>
      <c r="F53" s="16"/>
      <c r="G53" s="16"/>
      <c r="H53" s="16"/>
      <c r="I53" s="16"/>
      <c r="J53" s="29"/>
    </row>
    <row r="54" spans="1:10" ht="15.75">
      <c r="A54" s="20" t="s">
        <v>66</v>
      </c>
      <c r="B54" s="28"/>
      <c r="C54" s="16"/>
      <c r="D54" s="16"/>
      <c r="E54" s="16"/>
      <c r="F54" s="16"/>
      <c r="G54" s="16"/>
      <c r="H54" s="16"/>
      <c r="I54" s="16"/>
      <c r="J54" s="29"/>
    </row>
    <row r="55" spans="1:10" ht="15.75">
      <c r="A55" s="40" t="s">
        <v>61</v>
      </c>
      <c r="B55" s="26" t="s">
        <v>19</v>
      </c>
      <c r="C55" s="16">
        <v>384</v>
      </c>
      <c r="D55" s="16">
        <v>9</v>
      </c>
      <c r="E55" s="16">
        <v>32</v>
      </c>
      <c r="F55" s="16">
        <v>81</v>
      </c>
      <c r="G55" s="16">
        <v>130</v>
      </c>
      <c r="H55" s="16">
        <v>78</v>
      </c>
      <c r="I55" s="16">
        <v>54</v>
      </c>
      <c r="J55" s="29">
        <v>50.626302083333336</v>
      </c>
    </row>
    <row r="56" spans="1:10" ht="15.75">
      <c r="A56" s="40" t="s">
        <v>62</v>
      </c>
      <c r="B56" s="26" t="s">
        <v>34</v>
      </c>
      <c r="C56" s="16">
        <v>93288</v>
      </c>
      <c r="D56" s="17">
        <v>8396</v>
      </c>
      <c r="E56" s="17">
        <v>15859</v>
      </c>
      <c r="F56" s="17">
        <v>21456</v>
      </c>
      <c r="G56" s="17">
        <v>21456</v>
      </c>
      <c r="H56" s="17">
        <v>13993</v>
      </c>
      <c r="I56" s="17">
        <v>12128</v>
      </c>
      <c r="J56" s="29">
        <v>46.075122202212505</v>
      </c>
    </row>
    <row r="57" spans="1:10" ht="15.75">
      <c r="A57" s="40" t="s">
        <v>63</v>
      </c>
      <c r="B57" s="26" t="s">
        <v>44</v>
      </c>
      <c r="C57" s="16">
        <v>351</v>
      </c>
      <c r="D57" s="16">
        <v>7</v>
      </c>
      <c r="E57" s="16">
        <v>28</v>
      </c>
      <c r="F57" s="16">
        <v>49</v>
      </c>
      <c r="G57" s="16">
        <v>98</v>
      </c>
      <c r="H57" s="16">
        <v>108</v>
      </c>
      <c r="I57" s="16">
        <v>61</v>
      </c>
      <c r="J57" s="29">
        <v>53.38176638176638</v>
      </c>
    </row>
    <row r="58" spans="1:10" ht="15.75">
      <c r="A58" s="40" t="s">
        <v>64</v>
      </c>
      <c r="B58" s="26" t="s">
        <v>19</v>
      </c>
      <c r="C58" s="16">
        <v>119</v>
      </c>
      <c r="D58" s="16">
        <v>1</v>
      </c>
      <c r="E58" s="16">
        <v>17</v>
      </c>
      <c r="F58" s="16">
        <v>45</v>
      </c>
      <c r="G58" s="16">
        <v>34</v>
      </c>
      <c r="H58" s="16">
        <v>15</v>
      </c>
      <c r="I58" s="16">
        <v>7</v>
      </c>
      <c r="J58" s="29">
        <v>45.36134453781513</v>
      </c>
    </row>
    <row r="59" spans="1:10" ht="15.75">
      <c r="A59" s="41" t="s">
        <v>65</v>
      </c>
      <c r="B59" s="38" t="s">
        <v>29</v>
      </c>
      <c r="C59" s="30">
        <v>11115</v>
      </c>
      <c r="D59" s="31">
        <v>945</v>
      </c>
      <c r="E59" s="31">
        <v>2112</v>
      </c>
      <c r="F59" s="31">
        <v>2112</v>
      </c>
      <c r="G59" s="31">
        <v>3057</v>
      </c>
      <c r="H59" s="31">
        <v>1778</v>
      </c>
      <c r="I59" s="31">
        <v>1111</v>
      </c>
      <c r="J59" s="32">
        <v>45.56005398110661</v>
      </c>
    </row>
    <row r="60" ht="15.75">
      <c r="B60" s="13"/>
    </row>
    <row r="61" ht="15.75">
      <c r="B61" s="13"/>
    </row>
    <row r="62" ht="15.75">
      <c r="B62" s="13"/>
    </row>
    <row r="63" ht="15.75">
      <c r="B63" s="13"/>
    </row>
    <row r="64" ht="15.75">
      <c r="B64" s="13"/>
    </row>
    <row r="65" ht="15.75">
      <c r="B65" s="13"/>
    </row>
    <row r="66" ht="15.75">
      <c r="B66" s="13"/>
    </row>
    <row r="67" ht="15.75">
      <c r="B67" s="13"/>
    </row>
    <row r="68" ht="15.75">
      <c r="B68" s="13"/>
    </row>
    <row r="69" ht="15.75">
      <c r="B69" s="13"/>
    </row>
    <row r="70" ht="15.75">
      <c r="B70" s="13"/>
    </row>
    <row r="71" ht="15.75">
      <c r="B71" s="13"/>
    </row>
    <row r="72" ht="15.75">
      <c r="B72" s="13"/>
    </row>
    <row r="73" ht="15.75">
      <c r="B73" s="13"/>
    </row>
    <row r="74" ht="15.75">
      <c r="B74" s="13"/>
    </row>
    <row r="75" ht="15.75">
      <c r="B75" s="13"/>
    </row>
    <row r="76" ht="15.75">
      <c r="B76" s="13"/>
    </row>
    <row r="77" ht="15.75">
      <c r="B77" s="13"/>
    </row>
    <row r="78" ht="15.75">
      <c r="B78" s="13"/>
    </row>
    <row r="79" ht="15.75">
      <c r="B79" s="13"/>
    </row>
    <row r="80" ht="15.75">
      <c r="B80" s="13"/>
    </row>
    <row r="81" ht="15.75">
      <c r="B81" s="13"/>
    </row>
    <row r="82" ht="15.75">
      <c r="B82" s="13"/>
    </row>
    <row r="83" ht="15.75">
      <c r="B83" s="13"/>
    </row>
    <row r="84" ht="15.75">
      <c r="B84" s="13"/>
    </row>
    <row r="85" ht="15.75">
      <c r="B85" s="13"/>
    </row>
    <row r="86" ht="15.75">
      <c r="B86" s="13"/>
    </row>
    <row r="87" ht="15.75">
      <c r="B87" s="13"/>
    </row>
    <row r="88" ht="15.75">
      <c r="B88" s="13"/>
    </row>
    <row r="89" ht="15.75">
      <c r="B89" s="13"/>
    </row>
    <row r="90" ht="15.75">
      <c r="B90" s="13"/>
    </row>
    <row r="91" ht="15.75">
      <c r="B91" s="13"/>
    </row>
    <row r="92" ht="15.75">
      <c r="B92" s="13"/>
    </row>
    <row r="93" ht="15.75">
      <c r="B93" s="13"/>
    </row>
    <row r="94" ht="15.75">
      <c r="B94" s="13"/>
    </row>
    <row r="95" ht="15.75">
      <c r="B95" s="13"/>
    </row>
    <row r="96" ht="15.75">
      <c r="B96" s="13"/>
    </row>
    <row r="97" ht="15.75">
      <c r="B97" s="13"/>
    </row>
    <row r="98" ht="15.75">
      <c r="B98" s="13"/>
    </row>
    <row r="99" ht="15.75">
      <c r="B99" s="13"/>
    </row>
    <row r="100" ht="15.75">
      <c r="B100" s="13"/>
    </row>
    <row r="101" ht="15.75">
      <c r="B101" s="13"/>
    </row>
    <row r="102" ht="15.75">
      <c r="B102" s="13"/>
    </row>
    <row r="103" ht="15.75">
      <c r="B103" s="13"/>
    </row>
    <row r="104" ht="15.75">
      <c r="B104" s="13"/>
    </row>
    <row r="105" ht="15.75">
      <c r="B105" s="13"/>
    </row>
    <row r="106" ht="15.75">
      <c r="B106" s="13"/>
    </row>
    <row r="107" ht="15.75">
      <c r="B107" s="13"/>
    </row>
    <row r="108" ht="15.75">
      <c r="B108" s="13"/>
    </row>
    <row r="109" ht="15.75">
      <c r="B109" s="13"/>
    </row>
    <row r="110" ht="15.75">
      <c r="B110" s="13"/>
    </row>
    <row r="111" ht="15.75">
      <c r="B111" s="13"/>
    </row>
    <row r="112" ht="15.75">
      <c r="B112" s="13"/>
    </row>
    <row r="113" ht="15.75">
      <c r="B113" s="13"/>
    </row>
    <row r="114" ht="15.75">
      <c r="B114" s="13"/>
    </row>
    <row r="115" ht="15.75">
      <c r="B115" s="13"/>
    </row>
    <row r="116" ht="15.75">
      <c r="B116" s="13"/>
    </row>
    <row r="117" ht="15.75">
      <c r="B117" s="13"/>
    </row>
    <row r="118" ht="15.75">
      <c r="B118" s="13"/>
    </row>
    <row r="119" ht="15.75">
      <c r="B119" s="13"/>
    </row>
    <row r="120" ht="15.75">
      <c r="B120" s="13"/>
    </row>
    <row r="121" ht="15.75">
      <c r="B121" s="13"/>
    </row>
    <row r="122" ht="15.75">
      <c r="B122" s="13"/>
    </row>
    <row r="123" ht="15.75">
      <c r="B123" s="13"/>
    </row>
    <row r="124" ht="15.75">
      <c r="B124" s="13"/>
    </row>
    <row r="125" ht="15.75">
      <c r="B125" s="13"/>
    </row>
    <row r="126" ht="15.75">
      <c r="B126" s="13"/>
    </row>
    <row r="127" ht="15.75">
      <c r="B127" s="13"/>
    </row>
    <row r="128" ht="15.75">
      <c r="B128" s="13"/>
    </row>
    <row r="129" ht="15.75">
      <c r="B129" s="13"/>
    </row>
    <row r="130" ht="15.75">
      <c r="B130" s="13"/>
    </row>
    <row r="131" ht="15.75">
      <c r="B131" s="13"/>
    </row>
    <row r="132" ht="15.75">
      <c r="B132" s="13"/>
    </row>
    <row r="133" ht="15.75">
      <c r="B133" s="13"/>
    </row>
    <row r="134" ht="15.75">
      <c r="B134" s="13"/>
    </row>
    <row r="135" ht="15.75">
      <c r="B135" s="13"/>
    </row>
    <row r="136" ht="15.75">
      <c r="B136" s="13"/>
    </row>
    <row r="137" ht="15.75">
      <c r="B137" s="13"/>
    </row>
    <row r="138" ht="15.75">
      <c r="B138" s="13"/>
    </row>
    <row r="139" ht="15.75">
      <c r="B139" s="13"/>
    </row>
    <row r="140" ht="15.75">
      <c r="B140" s="13"/>
    </row>
    <row r="141" ht="15.75">
      <c r="B141" s="13"/>
    </row>
    <row r="142" ht="15.75">
      <c r="B142" s="13"/>
    </row>
    <row r="143" ht="15.75">
      <c r="B143" s="13"/>
    </row>
    <row r="144" ht="15.75">
      <c r="B144" s="13"/>
    </row>
    <row r="145" ht="15.75">
      <c r="B145" s="13"/>
    </row>
    <row r="146" ht="15.75">
      <c r="B146" s="13"/>
    </row>
    <row r="147" ht="15.75">
      <c r="B147" s="13"/>
    </row>
    <row r="148" ht="15.75">
      <c r="B148" s="13"/>
    </row>
    <row r="149" ht="15.75">
      <c r="B149" s="13"/>
    </row>
    <row r="150" ht="15.75">
      <c r="B150" s="13"/>
    </row>
    <row r="151" ht="15.75">
      <c r="B151" s="13"/>
    </row>
    <row r="152" ht="15.75">
      <c r="B152" s="13"/>
    </row>
    <row r="153" ht="15.75">
      <c r="B153" s="13"/>
    </row>
    <row r="154" ht="15.75">
      <c r="B154" s="13"/>
    </row>
    <row r="155" ht="15.75">
      <c r="B155" s="13"/>
    </row>
    <row r="156" ht="15.75">
      <c r="B156" s="13"/>
    </row>
    <row r="157" ht="15.75">
      <c r="B157" s="13"/>
    </row>
    <row r="158" ht="15.75">
      <c r="B158" s="13"/>
    </row>
  </sheetData>
  <printOptions horizontalCentered="1"/>
  <pageMargins left="0" right="0" top="0.7874015748031497" bottom="0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FAO</cp:lastModifiedBy>
  <cp:lastPrinted>2002-05-12T05:09:14Z</cp:lastPrinted>
  <dcterms:created xsi:type="dcterms:W3CDTF">2002-03-20T20:01:08Z</dcterms:created>
  <dcterms:modified xsi:type="dcterms:W3CDTF">2002-12-01T18:07:17Z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