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sana.zamora.INEC\Desktop\Pág cuadros\"/>
    </mc:Choice>
  </mc:AlternateContent>
  <bookViews>
    <workbookView xWindow="0" yWindow="0" windowWidth="19170" windowHeight="11220"/>
  </bookViews>
  <sheets>
    <sheet name="Cuadro 4" sheetId="3" r:id="rId1"/>
  </sheets>
  <calcPr calcId="152511"/>
</workbook>
</file>

<file path=xl/calcChain.xml><?xml version="1.0" encoding="utf-8"?>
<calcChain xmlns="http://schemas.openxmlformats.org/spreadsheetml/2006/main">
  <c r="F49" i="3" l="1"/>
  <c r="F45" i="3"/>
  <c r="F26" i="3"/>
  <c r="F15" i="3" s="1"/>
  <c r="D49" i="3"/>
  <c r="D45" i="3"/>
  <c r="D11" i="3" s="1"/>
  <c r="D15" i="3"/>
</calcChain>
</file>

<file path=xl/sharedStrings.xml><?xml version="1.0" encoding="utf-8"?>
<sst xmlns="http://schemas.openxmlformats.org/spreadsheetml/2006/main" count="281" uniqueCount="36">
  <si>
    <t>Total de fincas</t>
  </si>
  <si>
    <t>Cantidad</t>
  </si>
  <si>
    <t>Extensión</t>
  </si>
  <si>
    <t>Costa Rica</t>
  </si>
  <si>
    <t>San José</t>
  </si>
  <si>
    <t>Alajuela</t>
  </si>
  <si>
    <t>Cartago</t>
  </si>
  <si>
    <t>Heredia</t>
  </si>
  <si>
    <t>Guanacaste</t>
  </si>
  <si>
    <t>Puntarenas</t>
  </si>
  <si>
    <t>Limón</t>
  </si>
  <si>
    <t xml:space="preserve"> </t>
  </si>
  <si>
    <t>Según: Provincia y tamaño</t>
  </si>
  <si>
    <t>Provincia y tamaño de la finca</t>
  </si>
  <si>
    <t>Fincas sin tierra</t>
  </si>
  <si>
    <t>Fincas con tierra</t>
  </si>
  <si>
    <t>Menos de 1 hectárea</t>
  </si>
  <si>
    <t>1 a menos de 2</t>
  </si>
  <si>
    <t>2 a menos de 3</t>
  </si>
  <si>
    <t>3 a menos de 4</t>
  </si>
  <si>
    <t>4 a menos de 5</t>
  </si>
  <si>
    <t>5 a menos de 10</t>
  </si>
  <si>
    <t>10 a menos de 20</t>
  </si>
  <si>
    <t>20 a menos de 50</t>
  </si>
  <si>
    <t>50 a menos de 100</t>
  </si>
  <si>
    <t>100 a menos de 200</t>
  </si>
  <si>
    <t>200 y más</t>
  </si>
  <si>
    <t>CUADRO 4</t>
  </si>
  <si>
    <t>Tierras de labranza</t>
  </si>
  <si>
    <t>Cultivos permanentes</t>
  </si>
  <si>
    <t>Pastos</t>
  </si>
  <si>
    <t>Bosques</t>
  </si>
  <si>
    <t>Otras tierras</t>
  </si>
  <si>
    <t>Extensión por tipo de uso</t>
  </si>
  <si>
    <t>Fuente: INEC. VI Censo Nacional Agropecuario, 2014.</t>
  </si>
  <si>
    <t>Costa Rica: Total de fincas y extensión en hectáreas por uso de la tierra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</si>
</sst>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rgb="FF000000"/>
      <name val="MS Shell Dlg 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52">
    <xf numFmtId="0" fontId="0" fillId="0" borderId="0" xfId="0"/>
    <xf numFmtId="0" fontId="4" fillId="3" borderId="0" xfId="0" applyFont="1" applyFill="1"/>
    <xf numFmtId="0" fontId="5" fillId="4" borderId="2" xfId="0" applyFont="1" applyFill="1" applyBorder="1"/>
    <xf numFmtId="0" fontId="4" fillId="4" borderId="4" xfId="0" applyFont="1" applyFill="1" applyBorder="1"/>
    <xf numFmtId="0" fontId="6" fillId="4" borderId="4" xfId="0" applyFont="1" applyFill="1" applyBorder="1"/>
    <xf numFmtId="0" fontId="3" fillId="3" borderId="1" xfId="0" applyFont="1" applyFill="1" applyBorder="1"/>
    <xf numFmtId="0" fontId="2" fillId="3" borderId="1" xfId="0" applyFont="1" applyFill="1" applyBorder="1"/>
    <xf numFmtId="0" fontId="8" fillId="0" borderId="0" xfId="0" applyFont="1" applyAlignment="1">
      <alignment horizontal="left" vertical="center" indent="1" readingOrder="1"/>
    </xf>
    <xf numFmtId="0" fontId="6" fillId="4" borderId="4" xfId="0" applyFont="1" applyFill="1" applyBorder="1" applyAlignment="1">
      <alignment horizontal="left"/>
    </xf>
    <xf numFmtId="0" fontId="10" fillId="3" borderId="0" xfId="0" applyFont="1" applyFill="1"/>
    <xf numFmtId="0" fontId="2" fillId="3" borderId="10" xfId="0" applyFont="1" applyFill="1" applyBorder="1"/>
    <xf numFmtId="164" fontId="5" fillId="4" borderId="7" xfId="0" applyNumberFormat="1" applyFont="1" applyFill="1" applyBorder="1"/>
    <xf numFmtId="164" fontId="4" fillId="4" borderId="0" xfId="0" applyNumberFormat="1" applyFont="1" applyFill="1" applyBorder="1"/>
    <xf numFmtId="164" fontId="6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left"/>
    </xf>
    <xf numFmtId="164" fontId="4" fillId="4" borderId="8" xfId="0" applyNumberFormat="1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/>
    <xf numFmtId="164" fontId="4" fillId="3" borderId="0" xfId="0" applyNumberFormat="1" applyFont="1" applyFill="1"/>
    <xf numFmtId="164" fontId="8" fillId="0" borderId="0" xfId="0" applyNumberFormat="1" applyFont="1" applyAlignment="1">
      <alignment horizontal="left" vertical="center" indent="1" readingOrder="1"/>
    </xf>
    <xf numFmtId="3" fontId="5" fillId="4" borderId="7" xfId="0" applyNumberFormat="1" applyFont="1" applyFill="1" applyBorder="1"/>
    <xf numFmtId="3" fontId="4" fillId="4" borderId="0" xfId="0" applyNumberFormat="1" applyFont="1" applyFill="1" applyBorder="1"/>
    <xf numFmtId="3" fontId="6" fillId="4" borderId="0" xfId="0" applyNumberFormat="1" applyFont="1" applyFill="1" applyBorder="1"/>
    <xf numFmtId="3" fontId="6" fillId="4" borderId="0" xfId="0" applyNumberFormat="1" applyFont="1" applyFill="1" applyBorder="1" applyAlignment="1">
      <alignment horizontal="left"/>
    </xf>
    <xf numFmtId="3" fontId="3" fillId="3" borderId="1" xfId="0" applyNumberFormat="1" applyFont="1" applyFill="1" applyBorder="1"/>
    <xf numFmtId="3" fontId="2" fillId="3" borderId="1" xfId="0" applyNumberFormat="1" applyFont="1" applyFill="1" applyBorder="1"/>
    <xf numFmtId="3" fontId="2" fillId="3" borderId="10" xfId="0" applyNumberFormat="1" applyFont="1" applyFill="1" applyBorder="1"/>
    <xf numFmtId="3" fontId="4" fillId="3" borderId="0" xfId="0" applyNumberFormat="1" applyFont="1" applyFill="1"/>
    <xf numFmtId="3" fontId="8" fillId="0" borderId="0" xfId="0" applyNumberFormat="1" applyFont="1" applyAlignment="1">
      <alignment horizontal="left" vertical="center" indent="1" readingOrder="1"/>
    </xf>
    <xf numFmtId="164" fontId="3" fillId="3" borderId="12" xfId="0" applyNumberFormat="1" applyFont="1" applyFill="1" applyBorder="1"/>
    <xf numFmtId="164" fontId="2" fillId="3" borderId="12" xfId="0" applyNumberFormat="1" applyFont="1" applyFill="1" applyBorder="1"/>
    <xf numFmtId="164" fontId="2" fillId="3" borderId="2" xfId="0" applyNumberFormat="1" applyFont="1" applyFill="1" applyBorder="1"/>
    <xf numFmtId="0" fontId="3" fillId="3" borderId="0" xfId="0" applyFont="1" applyFill="1"/>
    <xf numFmtId="0" fontId="11" fillId="0" borderId="1" xfId="0" applyFont="1" applyBorder="1" applyAlignment="1">
      <alignment vertical="center" readingOrder="1"/>
    </xf>
    <xf numFmtId="3" fontId="7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3" fontId="9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/>
    <xf numFmtId="164" fontId="4" fillId="4" borderId="5" xfId="0" applyNumberFormat="1" applyFont="1" applyFill="1" applyBorder="1"/>
    <xf numFmtId="164" fontId="6" fillId="4" borderId="5" xfId="0" applyNumberFormat="1" applyFont="1" applyFill="1" applyBorder="1"/>
    <xf numFmtId="164" fontId="6" fillId="4" borderId="5" xfId="0" applyNumberFormat="1" applyFont="1" applyFill="1" applyBorder="1" applyAlignment="1">
      <alignment horizontal="left"/>
    </xf>
    <xf numFmtId="164" fontId="4" fillId="4" borderId="6" xfId="0" applyNumberFormat="1" applyFont="1" applyFill="1" applyBorder="1"/>
    <xf numFmtId="164" fontId="3" fillId="3" borderId="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/>
    <xf numFmtId="164" fontId="2" fillId="3" borderId="12" xfId="0" applyNumberFormat="1" applyFont="1" applyFill="1" applyBorder="1" applyAlignment="1"/>
    <xf numFmtId="164" fontId="2" fillId="3" borderId="9" xfId="0" applyNumberFormat="1" applyFont="1" applyFill="1" applyBorder="1" applyAlignment="1"/>
    <xf numFmtId="164" fontId="2" fillId="3" borderId="9" xfId="0" applyNumberFormat="1" applyFont="1" applyFill="1" applyBorder="1"/>
    <xf numFmtId="164" fontId="2" fillId="3" borderId="10" xfId="0" applyNumberFormat="1" applyFont="1" applyFill="1" applyBorder="1"/>
  </cellXfs>
  <cellStyles count="3">
    <cellStyle name="Énfasis1" xfId="1" builtinId="29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9"/>
  <sheetViews>
    <sheetView tabSelected="1" workbookViewId="0">
      <pane ySplit="10" topLeftCell="A11" activePane="bottomLeft" state="frozen"/>
      <selection pane="bottomLeft" activeCell="L18" sqref="L18"/>
    </sheetView>
  </sheetViews>
  <sheetFormatPr baseColWidth="10" defaultRowHeight="14.25" x14ac:dyDescent="0.2"/>
  <cols>
    <col min="1" max="1" width="11.42578125" style="1"/>
    <col min="2" max="2" width="23.5703125" style="1" customWidth="1"/>
    <col min="3" max="3" width="14" style="27" customWidth="1"/>
    <col min="4" max="4" width="14" style="18" customWidth="1"/>
    <col min="5" max="5" width="12.140625" style="18" customWidth="1"/>
    <col min="6" max="6" width="13.85546875" style="18" customWidth="1"/>
    <col min="7" max="9" width="10.85546875" style="18" customWidth="1"/>
    <col min="10" max="16384" width="11.42578125" style="1"/>
  </cols>
  <sheetData>
    <row r="2" spans="2:9" ht="18" x14ac:dyDescent="0.25">
      <c r="B2" s="2" t="s">
        <v>27</v>
      </c>
      <c r="C2" s="20"/>
      <c r="D2" s="11"/>
      <c r="E2" s="11"/>
      <c r="F2" s="11"/>
      <c r="G2" s="11"/>
      <c r="H2" s="11"/>
      <c r="I2" s="41"/>
    </row>
    <row r="3" spans="2:9" x14ac:dyDescent="0.2">
      <c r="B3" s="3"/>
      <c r="C3" s="21"/>
      <c r="D3" s="12"/>
      <c r="E3" s="12"/>
      <c r="F3" s="12"/>
      <c r="G3" s="12"/>
      <c r="H3" s="12"/>
      <c r="I3" s="42"/>
    </row>
    <row r="4" spans="2:9" ht="15.75" x14ac:dyDescent="0.25">
      <c r="B4" s="4" t="s">
        <v>35</v>
      </c>
      <c r="C4" s="22"/>
      <c r="D4" s="13"/>
      <c r="E4" s="13"/>
      <c r="F4" s="13"/>
      <c r="G4" s="13"/>
      <c r="H4" s="13"/>
      <c r="I4" s="43"/>
    </row>
    <row r="5" spans="2:9" ht="15.75" x14ac:dyDescent="0.25">
      <c r="B5" s="4" t="s">
        <v>12</v>
      </c>
      <c r="C5" s="22"/>
      <c r="D5" s="13"/>
      <c r="E5" s="13"/>
      <c r="F5" s="13"/>
      <c r="G5" s="13"/>
      <c r="H5" s="13"/>
      <c r="I5" s="43"/>
    </row>
    <row r="6" spans="2:9" ht="15.75" x14ac:dyDescent="0.25">
      <c r="B6" s="8">
        <v>2014</v>
      </c>
      <c r="C6" s="23"/>
      <c r="D6" s="14"/>
      <c r="E6" s="14"/>
      <c r="F6" s="14"/>
      <c r="G6" s="14"/>
      <c r="H6" s="14"/>
      <c r="I6" s="44"/>
    </row>
    <row r="7" spans="2:9" x14ac:dyDescent="0.2">
      <c r="B7" s="3"/>
      <c r="C7" s="21"/>
      <c r="D7" s="12"/>
      <c r="E7" s="15"/>
      <c r="F7" s="15"/>
      <c r="G7" s="15"/>
      <c r="H7" s="15"/>
      <c r="I7" s="45"/>
    </row>
    <row r="8" spans="2:9" ht="27.75" customHeight="1" x14ac:dyDescent="0.2">
      <c r="B8" s="40" t="s">
        <v>13</v>
      </c>
      <c r="C8" s="39" t="s">
        <v>0</v>
      </c>
      <c r="D8" s="39"/>
      <c r="E8" s="46" t="s">
        <v>33</v>
      </c>
      <c r="F8" s="46"/>
      <c r="G8" s="46"/>
      <c r="H8" s="46"/>
      <c r="I8" s="46"/>
    </row>
    <row r="9" spans="2:9" ht="28.5" customHeight="1" x14ac:dyDescent="0.2">
      <c r="B9" s="40"/>
      <c r="C9" s="34" t="s">
        <v>1</v>
      </c>
      <c r="D9" s="35" t="s">
        <v>2</v>
      </c>
      <c r="E9" s="35" t="s">
        <v>28</v>
      </c>
      <c r="F9" s="35" t="s">
        <v>29</v>
      </c>
      <c r="G9" s="35" t="s">
        <v>30</v>
      </c>
      <c r="H9" s="35" t="s">
        <v>31</v>
      </c>
      <c r="I9" s="35" t="s">
        <v>32</v>
      </c>
    </row>
    <row r="10" spans="2:9" x14ac:dyDescent="0.2">
      <c r="B10" s="37"/>
      <c r="C10" s="38"/>
      <c r="D10" s="38"/>
      <c r="E10" s="37"/>
      <c r="F10" s="37"/>
      <c r="G10" s="37"/>
      <c r="H10" s="37"/>
      <c r="I10" s="37"/>
    </row>
    <row r="11" spans="2:9" x14ac:dyDescent="0.2">
      <c r="B11" s="5" t="s">
        <v>3</v>
      </c>
      <c r="C11" s="24">
        <v>93017</v>
      </c>
      <c r="D11" s="29">
        <f>+D28+D45+D62+D79+D96+D113+D130</f>
        <v>2406418.4</v>
      </c>
      <c r="E11" s="16">
        <v>167133.40000000002</v>
      </c>
      <c r="F11" s="29">
        <v>377214.2</v>
      </c>
      <c r="G11" s="16">
        <v>1044909.6</v>
      </c>
      <c r="H11" s="16">
        <v>736505.2</v>
      </c>
      <c r="I11" s="47">
        <v>80656</v>
      </c>
    </row>
    <row r="12" spans="2:9" x14ac:dyDescent="0.2">
      <c r="B12" s="6"/>
      <c r="C12" s="25" t="s">
        <v>11</v>
      </c>
      <c r="D12" s="30" t="s">
        <v>11</v>
      </c>
      <c r="E12" s="48"/>
      <c r="F12" s="49"/>
      <c r="G12" s="48"/>
      <c r="H12" s="49"/>
      <c r="I12" s="36"/>
    </row>
    <row r="13" spans="2:9" x14ac:dyDescent="0.2">
      <c r="B13" s="5" t="s">
        <v>14</v>
      </c>
      <c r="C13" s="24">
        <v>3115</v>
      </c>
      <c r="D13" s="29">
        <v>2163.8000000000002</v>
      </c>
      <c r="E13" s="16">
        <v>31.099999999999998</v>
      </c>
      <c r="F13" s="29">
        <v>36.999999999999993</v>
      </c>
      <c r="G13" s="16">
        <v>6.5000000000000009</v>
      </c>
      <c r="H13" s="16">
        <v>3.3</v>
      </c>
      <c r="I13" s="47">
        <v>2085.9</v>
      </c>
    </row>
    <row r="14" spans="2:9" x14ac:dyDescent="0.2">
      <c r="B14" s="6"/>
      <c r="C14" s="25" t="s">
        <v>11</v>
      </c>
      <c r="D14" s="30"/>
      <c r="E14" s="17" t="s">
        <v>11</v>
      </c>
      <c r="F14" s="30" t="s">
        <v>11</v>
      </c>
      <c r="G14" s="17" t="s">
        <v>11</v>
      </c>
      <c r="H14" s="17" t="s">
        <v>11</v>
      </c>
      <c r="I14" s="47" t="s">
        <v>11</v>
      </c>
    </row>
    <row r="15" spans="2:9" s="9" customFormat="1" ht="15" x14ac:dyDescent="0.25">
      <c r="B15" s="5" t="s">
        <v>15</v>
      </c>
      <c r="C15" s="24">
        <v>89902</v>
      </c>
      <c r="D15" s="29">
        <f>+SUM(D16:D26)</f>
        <v>2404254.5999999996</v>
      </c>
      <c r="E15" s="16">
        <v>167102.30000000002</v>
      </c>
      <c r="F15" s="29">
        <f>+SUM(F16:F26)</f>
        <v>377177.2</v>
      </c>
      <c r="G15" s="16">
        <v>1044903.1</v>
      </c>
      <c r="H15" s="16">
        <v>736501.89999999991</v>
      </c>
      <c r="I15" s="47">
        <v>78570.100000000006</v>
      </c>
    </row>
    <row r="16" spans="2:9" x14ac:dyDescent="0.2">
      <c r="B16" s="6" t="s">
        <v>16</v>
      </c>
      <c r="C16" s="25">
        <v>13683</v>
      </c>
      <c r="D16" s="30">
        <v>6488.6</v>
      </c>
      <c r="E16" s="17">
        <v>1542.1</v>
      </c>
      <c r="F16" s="30">
        <v>3769.1</v>
      </c>
      <c r="G16" s="17">
        <v>466.09999999999997</v>
      </c>
      <c r="H16" s="17">
        <v>257.60000000000002</v>
      </c>
      <c r="I16" s="47">
        <v>453.7</v>
      </c>
    </row>
    <row r="17" spans="2:9" x14ac:dyDescent="0.2">
      <c r="B17" s="6" t="s">
        <v>17</v>
      </c>
      <c r="C17" s="25">
        <v>11356</v>
      </c>
      <c r="D17" s="30">
        <v>14503.500000000002</v>
      </c>
      <c r="E17" s="17">
        <v>3197.2</v>
      </c>
      <c r="F17" s="30">
        <v>7716.1</v>
      </c>
      <c r="G17" s="17">
        <v>1914.3999999999999</v>
      </c>
      <c r="H17" s="17">
        <v>868.3</v>
      </c>
      <c r="I17" s="50">
        <v>807.49999999999989</v>
      </c>
    </row>
    <row r="18" spans="2:9" x14ac:dyDescent="0.2">
      <c r="B18" s="6" t="s">
        <v>18</v>
      </c>
      <c r="C18" s="25">
        <v>8673</v>
      </c>
      <c r="D18" s="30">
        <v>19701.400000000001</v>
      </c>
      <c r="E18" s="17">
        <v>4034.0999999999995</v>
      </c>
      <c r="F18" s="30">
        <v>9484.4</v>
      </c>
      <c r="G18" s="17">
        <v>3806</v>
      </c>
      <c r="H18" s="17">
        <v>1508.5</v>
      </c>
      <c r="I18" s="50">
        <v>868.4</v>
      </c>
    </row>
    <row r="19" spans="2:9" x14ac:dyDescent="0.2">
      <c r="B19" s="6" t="s">
        <v>19</v>
      </c>
      <c r="C19" s="25">
        <v>6089</v>
      </c>
      <c r="D19" s="30">
        <v>19781.8</v>
      </c>
      <c r="E19" s="17">
        <v>3917.8</v>
      </c>
      <c r="F19" s="30">
        <v>8278.8000000000011</v>
      </c>
      <c r="G19" s="17">
        <v>5019.4000000000005</v>
      </c>
      <c r="H19" s="17">
        <v>1760.6000000000004</v>
      </c>
      <c r="I19" s="50">
        <v>805.2</v>
      </c>
    </row>
    <row r="20" spans="2:9" x14ac:dyDescent="0.2">
      <c r="B20" s="6" t="s">
        <v>20</v>
      </c>
      <c r="C20" s="25">
        <v>5556</v>
      </c>
      <c r="D20" s="30">
        <v>23611</v>
      </c>
      <c r="E20" s="17">
        <v>4268.5</v>
      </c>
      <c r="F20" s="30">
        <v>8870.0999999999985</v>
      </c>
      <c r="G20" s="17">
        <v>7400.0000000000009</v>
      </c>
      <c r="H20" s="17">
        <v>2177.9</v>
      </c>
      <c r="I20" s="50">
        <v>894.50000000000011</v>
      </c>
    </row>
    <row r="21" spans="2:9" x14ac:dyDescent="0.2">
      <c r="B21" s="6" t="s">
        <v>21</v>
      </c>
      <c r="C21" s="25">
        <v>14453</v>
      </c>
      <c r="D21" s="30">
        <v>98630.5</v>
      </c>
      <c r="E21" s="17">
        <v>14689.399999999998</v>
      </c>
      <c r="F21" s="30">
        <v>28374.9</v>
      </c>
      <c r="G21" s="17">
        <v>40094.700000000004</v>
      </c>
      <c r="H21" s="17">
        <v>12130.1</v>
      </c>
      <c r="I21" s="50">
        <v>3341.3999999999996</v>
      </c>
    </row>
    <row r="22" spans="2:9" x14ac:dyDescent="0.2">
      <c r="B22" s="6" t="s">
        <v>22</v>
      </c>
      <c r="C22" s="25">
        <v>10755</v>
      </c>
      <c r="D22" s="30">
        <v>145027.09999999998</v>
      </c>
      <c r="E22" s="17">
        <v>15705.1</v>
      </c>
      <c r="F22" s="30">
        <v>28989.5</v>
      </c>
      <c r="G22" s="17">
        <v>72016</v>
      </c>
      <c r="H22" s="17">
        <v>24153</v>
      </c>
      <c r="I22" s="50">
        <v>4163.5000000000009</v>
      </c>
    </row>
    <row r="23" spans="2:9" x14ac:dyDescent="0.2">
      <c r="B23" s="6" t="s">
        <v>23</v>
      </c>
      <c r="C23" s="25">
        <v>10034</v>
      </c>
      <c r="D23" s="30">
        <v>306568.29999999993</v>
      </c>
      <c r="E23" s="17">
        <v>23726.9</v>
      </c>
      <c r="F23" s="30">
        <v>35316.5</v>
      </c>
      <c r="G23" s="17">
        <v>171481.60000000001</v>
      </c>
      <c r="H23" s="17">
        <v>69296.800000000003</v>
      </c>
      <c r="I23" s="50">
        <v>6746.5</v>
      </c>
    </row>
    <row r="24" spans="2:9" x14ac:dyDescent="0.2">
      <c r="B24" s="6" t="s">
        <v>24</v>
      </c>
      <c r="C24" s="25">
        <v>4774</v>
      </c>
      <c r="D24" s="30">
        <v>324889</v>
      </c>
      <c r="E24" s="17">
        <v>18130.599999999999</v>
      </c>
      <c r="F24" s="30">
        <v>23809.200000000004</v>
      </c>
      <c r="G24" s="17">
        <v>182526.99999999997</v>
      </c>
      <c r="H24" s="17">
        <v>93854.2</v>
      </c>
      <c r="I24" s="50">
        <v>6568</v>
      </c>
    </row>
    <row r="25" spans="2:9" x14ac:dyDescent="0.2">
      <c r="B25" s="6" t="s">
        <v>25</v>
      </c>
      <c r="C25" s="25">
        <v>2383</v>
      </c>
      <c r="D25" s="30">
        <v>316387.5</v>
      </c>
      <c r="E25" s="17">
        <v>18112.8</v>
      </c>
      <c r="F25" s="30">
        <v>24646.600000000002</v>
      </c>
      <c r="G25" s="17">
        <v>165259.4</v>
      </c>
      <c r="H25" s="17">
        <v>101873.5</v>
      </c>
      <c r="I25" s="50">
        <v>6495.1999999999989</v>
      </c>
    </row>
    <row r="26" spans="2:9" x14ac:dyDescent="0.2">
      <c r="B26" s="6" t="s">
        <v>26</v>
      </c>
      <c r="C26" s="25">
        <v>2146</v>
      </c>
      <c r="D26" s="30">
        <v>1128665.8999999999</v>
      </c>
      <c r="E26" s="17">
        <v>59777.8</v>
      </c>
      <c r="F26" s="30">
        <f>192622+5300</f>
        <v>197922</v>
      </c>
      <c r="G26" s="17">
        <v>394918.5</v>
      </c>
      <c r="H26" s="17">
        <v>428621.39999999997</v>
      </c>
      <c r="I26" s="50">
        <v>47426.2</v>
      </c>
    </row>
    <row r="27" spans="2:9" x14ac:dyDescent="0.2">
      <c r="B27" s="6"/>
      <c r="C27" s="25" t="s">
        <v>11</v>
      </c>
      <c r="D27" s="30" t="s">
        <v>11</v>
      </c>
      <c r="E27" s="17" t="s">
        <v>11</v>
      </c>
      <c r="F27" s="30" t="s">
        <v>11</v>
      </c>
      <c r="G27" s="17" t="s">
        <v>11</v>
      </c>
      <c r="H27" s="17" t="s">
        <v>11</v>
      </c>
      <c r="I27" s="50" t="s">
        <v>11</v>
      </c>
    </row>
    <row r="28" spans="2:9" s="9" customFormat="1" ht="15" x14ac:dyDescent="0.25">
      <c r="B28" s="5" t="s">
        <v>4</v>
      </c>
      <c r="C28" s="24">
        <v>18873</v>
      </c>
      <c r="D28" s="29">
        <v>228247.3</v>
      </c>
      <c r="E28" s="16">
        <v>9447.3000000000011</v>
      </c>
      <c r="F28" s="29">
        <v>44227.8</v>
      </c>
      <c r="G28" s="16">
        <v>93258</v>
      </c>
      <c r="H28" s="16">
        <v>76604.799999999988</v>
      </c>
      <c r="I28" s="47">
        <v>4709.3999999999996</v>
      </c>
    </row>
    <row r="29" spans="2:9" s="9" customFormat="1" ht="15" x14ac:dyDescent="0.25">
      <c r="B29" s="5"/>
      <c r="C29" s="24" t="s">
        <v>11</v>
      </c>
      <c r="D29" s="29" t="s">
        <v>11</v>
      </c>
      <c r="E29" s="16" t="s">
        <v>11</v>
      </c>
      <c r="F29" s="29" t="s">
        <v>11</v>
      </c>
      <c r="G29" s="16" t="s">
        <v>11</v>
      </c>
      <c r="H29" s="16" t="s">
        <v>11</v>
      </c>
      <c r="I29" s="47" t="s">
        <v>11</v>
      </c>
    </row>
    <row r="30" spans="2:9" s="9" customFormat="1" ht="15" x14ac:dyDescent="0.25">
      <c r="B30" s="5" t="s">
        <v>14</v>
      </c>
      <c r="C30" s="24">
        <v>675</v>
      </c>
      <c r="D30" s="29">
        <v>61.4</v>
      </c>
      <c r="E30" s="16">
        <v>7</v>
      </c>
      <c r="F30" s="29">
        <v>12</v>
      </c>
      <c r="G30" s="16">
        <v>0.6</v>
      </c>
      <c r="H30" s="16">
        <v>0.9</v>
      </c>
      <c r="I30" s="47">
        <v>40.9</v>
      </c>
    </row>
    <row r="31" spans="2:9" s="9" customFormat="1" ht="15" x14ac:dyDescent="0.25">
      <c r="B31" s="5"/>
      <c r="C31" s="24" t="s">
        <v>11</v>
      </c>
      <c r="D31" s="29" t="s">
        <v>11</v>
      </c>
      <c r="E31" s="16" t="s">
        <v>11</v>
      </c>
      <c r="F31" s="29" t="s">
        <v>11</v>
      </c>
      <c r="G31" s="16" t="s">
        <v>11</v>
      </c>
      <c r="H31" s="16" t="s">
        <v>11</v>
      </c>
      <c r="I31" s="47" t="s">
        <v>11</v>
      </c>
    </row>
    <row r="32" spans="2:9" s="9" customFormat="1" ht="15" x14ac:dyDescent="0.25">
      <c r="B32" s="5" t="s">
        <v>15</v>
      </c>
      <c r="C32" s="24">
        <v>18198</v>
      </c>
      <c r="D32" s="29">
        <v>228185.9</v>
      </c>
      <c r="E32" s="16">
        <v>9440.3000000000011</v>
      </c>
      <c r="F32" s="29">
        <v>44215.8</v>
      </c>
      <c r="G32" s="16">
        <v>93257.4</v>
      </c>
      <c r="H32" s="16">
        <v>76603.899999999994</v>
      </c>
      <c r="I32" s="47">
        <v>4668.5</v>
      </c>
    </row>
    <row r="33" spans="2:9" x14ac:dyDescent="0.2">
      <c r="B33" s="6" t="s">
        <v>16</v>
      </c>
      <c r="C33" s="25">
        <v>4024</v>
      </c>
      <c r="D33" s="30">
        <v>1921.7</v>
      </c>
      <c r="E33" s="17">
        <v>251</v>
      </c>
      <c r="F33" s="30">
        <v>1338.5</v>
      </c>
      <c r="G33" s="17">
        <v>95.3</v>
      </c>
      <c r="H33" s="17">
        <v>91.7</v>
      </c>
      <c r="I33" s="50">
        <v>145.19999999999999</v>
      </c>
    </row>
    <row r="34" spans="2:9" x14ac:dyDescent="0.2">
      <c r="B34" s="6" t="s">
        <v>17</v>
      </c>
      <c r="C34" s="25">
        <v>3001</v>
      </c>
      <c r="D34" s="30">
        <v>3871.9</v>
      </c>
      <c r="E34" s="17">
        <v>428.2</v>
      </c>
      <c r="F34" s="30">
        <v>2618.3000000000002</v>
      </c>
      <c r="G34" s="17">
        <v>370.8</v>
      </c>
      <c r="H34" s="17">
        <v>236</v>
      </c>
      <c r="I34" s="50">
        <v>218.6</v>
      </c>
    </row>
    <row r="35" spans="2:9" x14ac:dyDescent="0.2">
      <c r="B35" s="6" t="s">
        <v>18</v>
      </c>
      <c r="C35" s="25">
        <v>2187</v>
      </c>
      <c r="D35" s="30">
        <v>5036.6000000000004</v>
      </c>
      <c r="E35" s="17">
        <v>489.3</v>
      </c>
      <c r="F35" s="30">
        <v>3211.5</v>
      </c>
      <c r="G35" s="17">
        <v>716.6</v>
      </c>
      <c r="H35" s="17">
        <v>393</v>
      </c>
      <c r="I35" s="47">
        <v>226.2</v>
      </c>
    </row>
    <row r="36" spans="2:9" x14ac:dyDescent="0.2">
      <c r="B36" s="6" t="s">
        <v>19</v>
      </c>
      <c r="C36" s="25">
        <v>1267</v>
      </c>
      <c r="D36" s="30">
        <v>4163.5</v>
      </c>
      <c r="E36" s="17">
        <v>376.6</v>
      </c>
      <c r="F36" s="30">
        <v>2377.4</v>
      </c>
      <c r="G36" s="17">
        <v>814.9</v>
      </c>
      <c r="H36" s="17">
        <v>430.5</v>
      </c>
      <c r="I36" s="50">
        <v>164.1</v>
      </c>
    </row>
    <row r="37" spans="2:9" x14ac:dyDescent="0.2">
      <c r="B37" s="6" t="s">
        <v>20</v>
      </c>
      <c r="C37" s="25">
        <v>1068</v>
      </c>
      <c r="D37" s="30">
        <v>4587.0999999999995</v>
      </c>
      <c r="E37" s="17">
        <v>362</v>
      </c>
      <c r="F37" s="30">
        <v>2443.6999999999998</v>
      </c>
      <c r="G37" s="17">
        <v>1192.9000000000001</v>
      </c>
      <c r="H37" s="17">
        <v>433.8</v>
      </c>
      <c r="I37" s="47">
        <v>154.69999999999999</v>
      </c>
    </row>
    <row r="38" spans="2:9" x14ac:dyDescent="0.2">
      <c r="B38" s="6" t="s">
        <v>21</v>
      </c>
      <c r="C38" s="25">
        <v>2504</v>
      </c>
      <c r="D38" s="30">
        <v>17268.2</v>
      </c>
      <c r="E38" s="17">
        <v>1496.7</v>
      </c>
      <c r="F38" s="30">
        <v>6946</v>
      </c>
      <c r="G38" s="17">
        <v>5928.5</v>
      </c>
      <c r="H38" s="17">
        <v>2361</v>
      </c>
      <c r="I38" s="50">
        <v>536</v>
      </c>
    </row>
    <row r="39" spans="2:9" x14ac:dyDescent="0.2">
      <c r="B39" s="10" t="s">
        <v>22</v>
      </c>
      <c r="C39" s="26">
        <v>1752</v>
      </c>
      <c r="D39" s="31">
        <v>23620.999999999996</v>
      </c>
      <c r="E39" s="51">
        <v>1391.9</v>
      </c>
      <c r="F39" s="31">
        <v>6914.9</v>
      </c>
      <c r="G39" s="51">
        <v>10645.4</v>
      </c>
      <c r="H39" s="51">
        <v>4084.6</v>
      </c>
      <c r="I39" s="50">
        <v>584.20000000000005</v>
      </c>
    </row>
    <row r="40" spans="2:9" x14ac:dyDescent="0.2">
      <c r="B40" s="6" t="s">
        <v>23</v>
      </c>
      <c r="C40" s="25">
        <v>1459</v>
      </c>
      <c r="D40" s="17">
        <v>44094.5</v>
      </c>
      <c r="E40" s="17">
        <v>1921.8</v>
      </c>
      <c r="F40" s="17">
        <v>7079.4</v>
      </c>
      <c r="G40" s="17">
        <v>23451.3</v>
      </c>
      <c r="H40" s="17">
        <v>10815.3</v>
      </c>
      <c r="I40" s="50">
        <v>826.7</v>
      </c>
    </row>
    <row r="41" spans="2:9" x14ac:dyDescent="0.2">
      <c r="B41" s="6" t="s">
        <v>24</v>
      </c>
      <c r="C41" s="25">
        <v>549</v>
      </c>
      <c r="D41" s="17">
        <v>36932.1</v>
      </c>
      <c r="E41" s="17">
        <v>1142.9000000000001</v>
      </c>
      <c r="F41" s="17">
        <v>3133.8</v>
      </c>
      <c r="G41" s="17">
        <v>19209.7</v>
      </c>
      <c r="H41" s="17">
        <v>12806.5</v>
      </c>
      <c r="I41" s="50">
        <v>639.20000000000005</v>
      </c>
    </row>
    <row r="42" spans="2:9" x14ac:dyDescent="0.2">
      <c r="B42" s="6" t="s">
        <v>25</v>
      </c>
      <c r="C42" s="25">
        <v>250</v>
      </c>
      <c r="D42" s="17">
        <v>33368.199999999997</v>
      </c>
      <c r="E42" s="17">
        <v>705</v>
      </c>
      <c r="F42" s="17">
        <v>2717.6</v>
      </c>
      <c r="G42" s="17">
        <v>14104.9</v>
      </c>
      <c r="H42" s="17">
        <v>15384.6</v>
      </c>
      <c r="I42" s="50">
        <v>456.1</v>
      </c>
    </row>
    <row r="43" spans="2:9" x14ac:dyDescent="0.2">
      <c r="B43" s="6" t="s">
        <v>26</v>
      </c>
      <c r="C43" s="25">
        <v>137</v>
      </c>
      <c r="D43" s="17">
        <v>53321.1</v>
      </c>
      <c r="E43" s="17">
        <v>874.9</v>
      </c>
      <c r="F43" s="17">
        <v>5434.7</v>
      </c>
      <c r="G43" s="17">
        <v>16727.099999999999</v>
      </c>
      <c r="H43" s="17">
        <v>29566.9</v>
      </c>
      <c r="I43" s="50">
        <v>717.5</v>
      </c>
    </row>
    <row r="44" spans="2:9" x14ac:dyDescent="0.2">
      <c r="B44" s="6"/>
      <c r="C44" s="25" t="s">
        <v>11</v>
      </c>
      <c r="D44" s="17" t="s">
        <v>11</v>
      </c>
      <c r="E44" s="17" t="s">
        <v>11</v>
      </c>
      <c r="F44" s="17" t="s">
        <v>11</v>
      </c>
      <c r="G44" s="17" t="s">
        <v>11</v>
      </c>
      <c r="H44" s="17" t="s">
        <v>11</v>
      </c>
      <c r="I44" s="50" t="s">
        <v>11</v>
      </c>
    </row>
    <row r="45" spans="2:9" s="9" customFormat="1" ht="15" x14ac:dyDescent="0.25">
      <c r="B45" s="5" t="s">
        <v>5</v>
      </c>
      <c r="C45" s="24">
        <v>25176</v>
      </c>
      <c r="D45" s="16">
        <f>+D47+D49</f>
        <v>581968.6</v>
      </c>
      <c r="E45" s="16">
        <v>40219.800000000003</v>
      </c>
      <c r="F45" s="16">
        <f>+F47+F49</f>
        <v>77987.100000000006</v>
      </c>
      <c r="G45" s="16">
        <v>299440.10000000003</v>
      </c>
      <c r="H45" s="16">
        <v>143484.9</v>
      </c>
      <c r="I45" s="47">
        <v>20836.7</v>
      </c>
    </row>
    <row r="46" spans="2:9" s="9" customFormat="1" ht="15" x14ac:dyDescent="0.25">
      <c r="B46" s="5"/>
      <c r="C46" s="24" t="s">
        <v>11</v>
      </c>
      <c r="D46" s="16" t="s">
        <v>11</v>
      </c>
      <c r="E46" s="16" t="s">
        <v>11</v>
      </c>
      <c r="F46" s="16" t="s">
        <v>11</v>
      </c>
      <c r="G46" s="16" t="s">
        <v>11</v>
      </c>
      <c r="H46" s="16" t="s">
        <v>11</v>
      </c>
      <c r="I46" s="47" t="s">
        <v>11</v>
      </c>
    </row>
    <row r="47" spans="2:9" s="9" customFormat="1" ht="15" x14ac:dyDescent="0.25">
      <c r="B47" s="5" t="s">
        <v>14</v>
      </c>
      <c r="C47" s="24">
        <v>850</v>
      </c>
      <c r="D47" s="16">
        <v>511</v>
      </c>
      <c r="E47" s="16">
        <v>8.3000000000000007</v>
      </c>
      <c r="F47" s="16">
        <v>10</v>
      </c>
      <c r="G47" s="16">
        <v>2.7</v>
      </c>
      <c r="H47" s="16">
        <v>1.1000000000000001</v>
      </c>
      <c r="I47" s="47">
        <v>488.9</v>
      </c>
    </row>
    <row r="48" spans="2:9" s="9" customFormat="1" ht="15" x14ac:dyDescent="0.25">
      <c r="B48" s="5"/>
      <c r="C48" s="24" t="s">
        <v>11</v>
      </c>
      <c r="D48" s="16" t="s">
        <v>11</v>
      </c>
      <c r="E48" s="16" t="s">
        <v>11</v>
      </c>
      <c r="F48" s="16" t="s">
        <v>11</v>
      </c>
      <c r="G48" s="16" t="s">
        <v>11</v>
      </c>
      <c r="H48" s="16" t="s">
        <v>11</v>
      </c>
      <c r="I48" s="47" t="s">
        <v>11</v>
      </c>
    </row>
    <row r="49" spans="2:9" s="9" customFormat="1" ht="15" x14ac:dyDescent="0.25">
      <c r="B49" s="5" t="s">
        <v>15</v>
      </c>
      <c r="C49" s="24">
        <v>24326</v>
      </c>
      <c r="D49" s="16">
        <f>+SUM(D50:D60)</f>
        <v>581457.6</v>
      </c>
      <c r="E49" s="16">
        <v>40211.5</v>
      </c>
      <c r="F49" s="16">
        <f>+SUM(F50:F60)</f>
        <v>77977.100000000006</v>
      </c>
      <c r="G49" s="16">
        <v>299437.40000000002</v>
      </c>
      <c r="H49" s="16">
        <v>143483.79999999999</v>
      </c>
      <c r="I49" s="47">
        <v>20347.8</v>
      </c>
    </row>
    <row r="50" spans="2:9" x14ac:dyDescent="0.2">
      <c r="B50" s="6" t="s">
        <v>16</v>
      </c>
      <c r="C50" s="25">
        <v>4316</v>
      </c>
      <c r="D50" s="17">
        <v>2092.6999999999998</v>
      </c>
      <c r="E50" s="17">
        <v>495</v>
      </c>
      <c r="F50" s="17">
        <v>1203.7</v>
      </c>
      <c r="G50" s="17">
        <v>180.6</v>
      </c>
      <c r="H50" s="17">
        <v>63.2</v>
      </c>
      <c r="I50" s="50">
        <v>150.19999999999999</v>
      </c>
    </row>
    <row r="51" spans="2:9" x14ac:dyDescent="0.2">
      <c r="B51" s="6" t="s">
        <v>17</v>
      </c>
      <c r="C51" s="25">
        <v>3070</v>
      </c>
      <c r="D51" s="17">
        <v>4055.4000000000005</v>
      </c>
      <c r="E51" s="17">
        <v>894</v>
      </c>
      <c r="F51" s="17">
        <v>2164.8000000000002</v>
      </c>
      <c r="G51" s="17">
        <v>564.9</v>
      </c>
      <c r="H51" s="17">
        <v>178.3</v>
      </c>
      <c r="I51" s="50">
        <v>253.4</v>
      </c>
    </row>
    <row r="52" spans="2:9" x14ac:dyDescent="0.2">
      <c r="B52" s="6" t="s">
        <v>18</v>
      </c>
      <c r="C52" s="25">
        <v>2416</v>
      </c>
      <c r="D52" s="17">
        <v>5599.9</v>
      </c>
      <c r="E52" s="17">
        <v>1235.9000000000001</v>
      </c>
      <c r="F52" s="17">
        <v>2638.5</v>
      </c>
      <c r="G52" s="17">
        <v>1137.5</v>
      </c>
      <c r="H52" s="17">
        <v>311.2</v>
      </c>
      <c r="I52" s="50">
        <v>276.8</v>
      </c>
    </row>
    <row r="53" spans="2:9" x14ac:dyDescent="0.2">
      <c r="B53" s="6" t="s">
        <v>19</v>
      </c>
      <c r="C53" s="25">
        <v>1514</v>
      </c>
      <c r="D53" s="17">
        <v>5043.3</v>
      </c>
      <c r="E53" s="17">
        <v>1111.3</v>
      </c>
      <c r="F53" s="17">
        <v>1895.5</v>
      </c>
      <c r="G53" s="17">
        <v>1457.6</v>
      </c>
      <c r="H53" s="17">
        <v>304.60000000000002</v>
      </c>
      <c r="I53" s="47">
        <v>274.3</v>
      </c>
    </row>
    <row r="54" spans="2:9" x14ac:dyDescent="0.2">
      <c r="B54" s="6" t="s">
        <v>20</v>
      </c>
      <c r="C54" s="25">
        <v>1502</v>
      </c>
      <c r="D54" s="17">
        <v>6517.1</v>
      </c>
      <c r="E54" s="17">
        <v>1352.3</v>
      </c>
      <c r="F54" s="17">
        <v>2173.5</v>
      </c>
      <c r="G54" s="17">
        <v>2233.6999999999998</v>
      </c>
      <c r="H54" s="17">
        <v>445.3</v>
      </c>
      <c r="I54" s="50">
        <v>312.3</v>
      </c>
    </row>
    <row r="55" spans="2:9" x14ac:dyDescent="0.2">
      <c r="B55" s="6" t="s">
        <v>21</v>
      </c>
      <c r="C55" s="25">
        <v>4066</v>
      </c>
      <c r="D55" s="17">
        <v>28218.1</v>
      </c>
      <c r="E55" s="17">
        <v>4360.8999999999996</v>
      </c>
      <c r="F55" s="17">
        <v>6575.6</v>
      </c>
      <c r="G55" s="17">
        <v>13517.9</v>
      </c>
      <c r="H55" s="17">
        <v>2530.1</v>
      </c>
      <c r="I55" s="47">
        <v>1233.5999999999999</v>
      </c>
    </row>
    <row r="56" spans="2:9" x14ac:dyDescent="0.2">
      <c r="B56" s="6" t="s">
        <v>22</v>
      </c>
      <c r="C56" s="25">
        <v>2714</v>
      </c>
      <c r="D56" s="17">
        <v>37224.400000000001</v>
      </c>
      <c r="E56" s="17">
        <v>4226.3</v>
      </c>
      <c r="F56" s="17">
        <v>6037.3</v>
      </c>
      <c r="G56" s="17">
        <v>21597.7</v>
      </c>
      <c r="H56" s="17">
        <v>3971.6</v>
      </c>
      <c r="I56" s="50">
        <v>1391.5</v>
      </c>
    </row>
    <row r="57" spans="2:9" x14ac:dyDescent="0.2">
      <c r="B57" s="6" t="s">
        <v>23</v>
      </c>
      <c r="C57" s="25">
        <v>2429</v>
      </c>
      <c r="D57" s="17">
        <v>74696.599999999991</v>
      </c>
      <c r="E57" s="17">
        <v>5305</v>
      </c>
      <c r="F57" s="17">
        <v>8119.4</v>
      </c>
      <c r="G57" s="17">
        <v>48991.6</v>
      </c>
      <c r="H57" s="17">
        <v>10169.700000000001</v>
      </c>
      <c r="I57" s="50">
        <v>2110.9</v>
      </c>
    </row>
    <row r="58" spans="2:9" x14ac:dyDescent="0.2">
      <c r="B58" s="6" t="s">
        <v>24</v>
      </c>
      <c r="C58" s="25">
        <v>1228</v>
      </c>
      <c r="D58" s="17">
        <v>84606.699999999983</v>
      </c>
      <c r="E58" s="17">
        <v>4778</v>
      </c>
      <c r="F58" s="17">
        <v>7026.9</v>
      </c>
      <c r="G58" s="17">
        <v>55288.7</v>
      </c>
      <c r="H58" s="17">
        <v>15554.9</v>
      </c>
      <c r="I58" s="50">
        <v>1958.2</v>
      </c>
    </row>
    <row r="59" spans="2:9" x14ac:dyDescent="0.2">
      <c r="B59" s="6" t="s">
        <v>25</v>
      </c>
      <c r="C59" s="25">
        <v>598</v>
      </c>
      <c r="D59" s="17">
        <v>80425.900000000009</v>
      </c>
      <c r="E59" s="17">
        <v>4985.7</v>
      </c>
      <c r="F59" s="17">
        <v>5844.5</v>
      </c>
      <c r="G59" s="17">
        <v>50491.4</v>
      </c>
      <c r="H59" s="17">
        <v>16666.099999999999</v>
      </c>
      <c r="I59" s="50">
        <v>2438.1999999999998</v>
      </c>
    </row>
    <row r="60" spans="2:9" x14ac:dyDescent="0.2">
      <c r="B60" s="6" t="s">
        <v>26</v>
      </c>
      <c r="C60" s="25">
        <v>473</v>
      </c>
      <c r="D60" s="17">
        <v>252977.5</v>
      </c>
      <c r="E60" s="17">
        <v>11467.1</v>
      </c>
      <c r="F60" s="17">
        <v>34297.4</v>
      </c>
      <c r="G60" s="17">
        <v>103975.8</v>
      </c>
      <c r="H60" s="17">
        <v>93288.8</v>
      </c>
      <c r="I60" s="50">
        <v>9948.4</v>
      </c>
    </row>
    <row r="61" spans="2:9" x14ac:dyDescent="0.2">
      <c r="B61" s="6"/>
      <c r="C61" s="25" t="s">
        <v>11</v>
      </c>
      <c r="D61" s="17" t="s">
        <v>11</v>
      </c>
      <c r="E61" s="17" t="s">
        <v>11</v>
      </c>
      <c r="F61" s="17" t="s">
        <v>11</v>
      </c>
      <c r="G61" s="17" t="s">
        <v>11</v>
      </c>
      <c r="H61" s="17" t="s">
        <v>11</v>
      </c>
      <c r="I61" s="50" t="s">
        <v>11</v>
      </c>
    </row>
    <row r="62" spans="2:9" s="9" customFormat="1" ht="15" x14ac:dyDescent="0.25">
      <c r="B62" s="5" t="s">
        <v>6</v>
      </c>
      <c r="C62" s="24">
        <v>9558</v>
      </c>
      <c r="D62" s="16">
        <v>92799.2</v>
      </c>
      <c r="E62" s="16">
        <v>10994.7</v>
      </c>
      <c r="F62" s="16">
        <v>21624.400000000001</v>
      </c>
      <c r="G62" s="16">
        <v>29849.9</v>
      </c>
      <c r="H62" s="16">
        <v>27569.999999999996</v>
      </c>
      <c r="I62" s="47">
        <v>2760.2</v>
      </c>
    </row>
    <row r="63" spans="2:9" s="9" customFormat="1" ht="15" x14ac:dyDescent="0.25">
      <c r="B63" s="5"/>
      <c r="C63" s="24" t="s">
        <v>11</v>
      </c>
      <c r="D63" s="16" t="s">
        <v>11</v>
      </c>
      <c r="E63" s="16" t="s">
        <v>11</v>
      </c>
      <c r="F63" s="16" t="s">
        <v>11</v>
      </c>
      <c r="G63" s="16" t="s">
        <v>11</v>
      </c>
      <c r="H63" s="16" t="s">
        <v>11</v>
      </c>
      <c r="I63" s="47" t="s">
        <v>11</v>
      </c>
    </row>
    <row r="64" spans="2:9" s="9" customFormat="1" ht="15" x14ac:dyDescent="0.25">
      <c r="B64" s="5" t="s">
        <v>14</v>
      </c>
      <c r="C64" s="24">
        <v>491</v>
      </c>
      <c r="D64" s="16">
        <v>162.9</v>
      </c>
      <c r="E64" s="16">
        <v>8.1</v>
      </c>
      <c r="F64" s="16">
        <v>4.9000000000000004</v>
      </c>
      <c r="G64" s="16">
        <v>1</v>
      </c>
      <c r="H64" s="16">
        <v>0.3</v>
      </c>
      <c r="I64" s="47">
        <v>148.6</v>
      </c>
    </row>
    <row r="65" spans="2:9" s="9" customFormat="1" ht="15" x14ac:dyDescent="0.25">
      <c r="B65" s="5"/>
      <c r="C65" s="24" t="s">
        <v>11</v>
      </c>
      <c r="D65" s="16" t="s">
        <v>11</v>
      </c>
      <c r="E65" s="16" t="s">
        <v>11</v>
      </c>
      <c r="F65" s="16" t="s">
        <v>11</v>
      </c>
      <c r="G65" s="16" t="s">
        <v>11</v>
      </c>
      <c r="H65" s="16" t="s">
        <v>11</v>
      </c>
      <c r="I65" s="47" t="s">
        <v>11</v>
      </c>
    </row>
    <row r="66" spans="2:9" s="9" customFormat="1" ht="15" x14ac:dyDescent="0.25">
      <c r="B66" s="5" t="s">
        <v>15</v>
      </c>
      <c r="C66" s="24">
        <v>9067</v>
      </c>
      <c r="D66" s="16">
        <v>92636.3</v>
      </c>
      <c r="E66" s="16">
        <v>10986.6</v>
      </c>
      <c r="F66" s="16">
        <v>21619.5</v>
      </c>
      <c r="G66" s="16">
        <v>29848.9</v>
      </c>
      <c r="H66" s="16">
        <v>27569.699999999997</v>
      </c>
      <c r="I66" s="47">
        <v>2611.6</v>
      </c>
    </row>
    <row r="67" spans="2:9" x14ac:dyDescent="0.2">
      <c r="B67" s="6" t="s">
        <v>16</v>
      </c>
      <c r="C67" s="25">
        <v>2256</v>
      </c>
      <c r="D67" s="17">
        <v>1071.5999999999999</v>
      </c>
      <c r="E67" s="17">
        <v>359.8</v>
      </c>
      <c r="F67" s="17">
        <v>566.20000000000005</v>
      </c>
      <c r="G67" s="17">
        <v>64.2</v>
      </c>
      <c r="H67" s="17">
        <v>30.9</v>
      </c>
      <c r="I67" s="50">
        <v>50.5</v>
      </c>
    </row>
    <row r="68" spans="2:9" x14ac:dyDescent="0.2">
      <c r="B68" s="6" t="s">
        <v>17</v>
      </c>
      <c r="C68" s="25">
        <v>1867</v>
      </c>
      <c r="D68" s="17">
        <v>2381.1</v>
      </c>
      <c r="E68" s="17">
        <v>814.5</v>
      </c>
      <c r="F68" s="17">
        <v>1072.3</v>
      </c>
      <c r="G68" s="17">
        <v>279.89999999999998</v>
      </c>
      <c r="H68" s="17">
        <v>109</v>
      </c>
      <c r="I68" s="50">
        <v>105.4</v>
      </c>
    </row>
    <row r="69" spans="2:9" x14ac:dyDescent="0.2">
      <c r="B69" s="6" t="s">
        <v>18</v>
      </c>
      <c r="C69" s="25">
        <v>1076</v>
      </c>
      <c r="D69" s="17">
        <v>2452.6</v>
      </c>
      <c r="E69" s="17">
        <v>779.8</v>
      </c>
      <c r="F69" s="17">
        <v>972.9</v>
      </c>
      <c r="G69" s="17">
        <v>452.7</v>
      </c>
      <c r="H69" s="17">
        <v>153.30000000000001</v>
      </c>
      <c r="I69" s="50">
        <v>93.9</v>
      </c>
    </row>
    <row r="70" spans="2:9" x14ac:dyDescent="0.2">
      <c r="B70" s="6" t="s">
        <v>19</v>
      </c>
      <c r="C70" s="25">
        <v>691</v>
      </c>
      <c r="D70" s="17">
        <v>2271.8000000000002</v>
      </c>
      <c r="E70" s="17">
        <v>626.9</v>
      </c>
      <c r="F70" s="17">
        <v>841.6</v>
      </c>
      <c r="G70" s="17">
        <v>576.4</v>
      </c>
      <c r="H70" s="17">
        <v>157.30000000000001</v>
      </c>
      <c r="I70" s="50">
        <v>69.599999999999994</v>
      </c>
    </row>
    <row r="71" spans="2:9" x14ac:dyDescent="0.2">
      <c r="B71" s="6" t="s">
        <v>20</v>
      </c>
      <c r="C71" s="25">
        <v>571</v>
      </c>
      <c r="D71" s="17">
        <v>2427.8999999999996</v>
      </c>
      <c r="E71" s="17">
        <v>551.79999999999995</v>
      </c>
      <c r="F71" s="17">
        <v>939.2</v>
      </c>
      <c r="G71" s="17">
        <v>624.20000000000005</v>
      </c>
      <c r="H71" s="17">
        <v>247</v>
      </c>
      <c r="I71" s="50">
        <v>65.7</v>
      </c>
    </row>
    <row r="72" spans="2:9" x14ac:dyDescent="0.2">
      <c r="B72" s="6" t="s">
        <v>21</v>
      </c>
      <c r="C72" s="25">
        <v>1052</v>
      </c>
      <c r="D72" s="17">
        <v>7116.1</v>
      </c>
      <c r="E72" s="17">
        <v>1408</v>
      </c>
      <c r="F72" s="17">
        <v>1880.9</v>
      </c>
      <c r="G72" s="17">
        <v>2515.4</v>
      </c>
      <c r="H72" s="17">
        <v>1073.4000000000001</v>
      </c>
      <c r="I72" s="50">
        <v>238.4</v>
      </c>
    </row>
    <row r="73" spans="2:9" x14ac:dyDescent="0.2">
      <c r="B73" s="6" t="s">
        <v>22</v>
      </c>
      <c r="C73" s="25">
        <v>658</v>
      </c>
      <c r="D73" s="17">
        <v>8717.4</v>
      </c>
      <c r="E73" s="17">
        <v>1714</v>
      </c>
      <c r="F73" s="17">
        <v>1629</v>
      </c>
      <c r="G73" s="17">
        <v>3286.3</v>
      </c>
      <c r="H73" s="17">
        <v>1859.5</v>
      </c>
      <c r="I73" s="50">
        <v>228.6</v>
      </c>
    </row>
    <row r="74" spans="2:9" x14ac:dyDescent="0.2">
      <c r="B74" s="6" t="s">
        <v>23</v>
      </c>
      <c r="C74" s="25">
        <v>551</v>
      </c>
      <c r="D74" s="17">
        <v>16423.600000000002</v>
      </c>
      <c r="E74" s="17">
        <v>2510</v>
      </c>
      <c r="F74" s="17">
        <v>2525.3000000000002</v>
      </c>
      <c r="G74" s="17">
        <v>6361.9</v>
      </c>
      <c r="H74" s="17">
        <v>4631.5</v>
      </c>
      <c r="I74" s="50">
        <v>394.9</v>
      </c>
    </row>
    <row r="75" spans="2:9" x14ac:dyDescent="0.2">
      <c r="B75" s="6" t="s">
        <v>24</v>
      </c>
      <c r="C75" s="25">
        <v>211</v>
      </c>
      <c r="D75" s="17">
        <v>14029.199999999999</v>
      </c>
      <c r="E75" s="17">
        <v>1187.7</v>
      </c>
      <c r="F75" s="17">
        <v>2219</v>
      </c>
      <c r="G75" s="17">
        <v>5335.4</v>
      </c>
      <c r="H75" s="17">
        <v>4841.6000000000004</v>
      </c>
      <c r="I75" s="50">
        <v>445.5</v>
      </c>
    </row>
    <row r="76" spans="2:9" x14ac:dyDescent="0.2">
      <c r="B76" s="6" t="s">
        <v>25</v>
      </c>
      <c r="C76" s="25">
        <v>71</v>
      </c>
      <c r="D76" s="17">
        <v>9145.7000000000007</v>
      </c>
      <c r="E76" s="17">
        <v>761.5</v>
      </c>
      <c r="F76" s="17">
        <v>2484.4</v>
      </c>
      <c r="G76" s="17">
        <v>2903.4</v>
      </c>
      <c r="H76" s="17">
        <v>2751.4</v>
      </c>
      <c r="I76" s="50">
        <v>245</v>
      </c>
    </row>
    <row r="77" spans="2:9" x14ac:dyDescent="0.2">
      <c r="B77" s="6" t="s">
        <v>26</v>
      </c>
      <c r="C77" s="25">
        <v>63</v>
      </c>
      <c r="D77" s="17">
        <v>26599.3</v>
      </c>
      <c r="E77" s="17">
        <v>272.60000000000002</v>
      </c>
      <c r="F77" s="17">
        <v>6488.7</v>
      </c>
      <c r="G77" s="17">
        <v>7449.1</v>
      </c>
      <c r="H77" s="17">
        <v>11714.8</v>
      </c>
      <c r="I77" s="47">
        <v>674.1</v>
      </c>
    </row>
    <row r="78" spans="2:9" s="9" customFormat="1" ht="15" x14ac:dyDescent="0.25">
      <c r="B78" s="5"/>
      <c r="C78" s="24" t="s">
        <v>11</v>
      </c>
      <c r="D78" s="16" t="s">
        <v>11</v>
      </c>
      <c r="E78" s="16" t="s">
        <v>11</v>
      </c>
      <c r="F78" s="16" t="s">
        <v>11</v>
      </c>
      <c r="G78" s="16" t="s">
        <v>11</v>
      </c>
      <c r="H78" s="16" t="s">
        <v>11</v>
      </c>
      <c r="I78" s="47" t="s">
        <v>11</v>
      </c>
    </row>
    <row r="79" spans="2:9" s="9" customFormat="1" ht="15" x14ac:dyDescent="0.25">
      <c r="B79" s="5" t="s">
        <v>7</v>
      </c>
      <c r="C79" s="24">
        <v>5080</v>
      </c>
      <c r="D79" s="16">
        <v>136884.79999999999</v>
      </c>
      <c r="E79" s="16">
        <v>4829.0000000000009</v>
      </c>
      <c r="F79" s="16">
        <v>22159.5</v>
      </c>
      <c r="G79" s="16">
        <v>60959.9</v>
      </c>
      <c r="H79" s="16">
        <v>43987.799999999996</v>
      </c>
      <c r="I79" s="47">
        <v>4948.6000000000004</v>
      </c>
    </row>
    <row r="80" spans="2:9" s="9" customFormat="1" ht="15" x14ac:dyDescent="0.25">
      <c r="B80" s="5"/>
      <c r="C80" s="24" t="s">
        <v>11</v>
      </c>
      <c r="D80" s="16" t="s">
        <v>11</v>
      </c>
      <c r="E80" s="16" t="s">
        <v>11</v>
      </c>
      <c r="F80" s="16" t="s">
        <v>11</v>
      </c>
      <c r="G80" s="16" t="s">
        <v>11</v>
      </c>
      <c r="H80" s="16" t="s">
        <v>11</v>
      </c>
      <c r="I80" s="47" t="s">
        <v>11</v>
      </c>
    </row>
    <row r="81" spans="2:9" s="9" customFormat="1" ht="15" x14ac:dyDescent="0.25">
      <c r="B81" s="5" t="s">
        <v>14</v>
      </c>
      <c r="C81" s="24">
        <v>364</v>
      </c>
      <c r="D81" s="16">
        <v>61.8</v>
      </c>
      <c r="E81" s="16">
        <v>4.3</v>
      </c>
      <c r="F81" s="16">
        <v>5.3</v>
      </c>
      <c r="G81" s="16">
        <v>0.9</v>
      </c>
      <c r="H81" s="16">
        <v>0.2</v>
      </c>
      <c r="I81" s="47">
        <v>51.1</v>
      </c>
    </row>
    <row r="82" spans="2:9" s="9" customFormat="1" ht="15" x14ac:dyDescent="0.25">
      <c r="B82" s="5"/>
      <c r="C82" s="24" t="s">
        <v>11</v>
      </c>
      <c r="D82" s="16" t="s">
        <v>11</v>
      </c>
      <c r="E82" s="16" t="s">
        <v>11</v>
      </c>
      <c r="F82" s="16" t="s">
        <v>11</v>
      </c>
      <c r="G82" s="16" t="s">
        <v>11</v>
      </c>
      <c r="H82" s="16" t="s">
        <v>11</v>
      </c>
      <c r="I82" s="47" t="s">
        <v>11</v>
      </c>
    </row>
    <row r="83" spans="2:9" s="9" customFormat="1" ht="15" x14ac:dyDescent="0.25">
      <c r="B83" s="5" t="s">
        <v>15</v>
      </c>
      <c r="C83" s="24">
        <v>4716</v>
      </c>
      <c r="D83" s="16">
        <v>136823</v>
      </c>
      <c r="E83" s="16">
        <v>4824.7000000000007</v>
      </c>
      <c r="F83" s="16">
        <v>22154.2</v>
      </c>
      <c r="G83" s="16">
        <v>60959</v>
      </c>
      <c r="H83" s="16">
        <v>43987.6</v>
      </c>
      <c r="I83" s="47">
        <v>4897.5</v>
      </c>
    </row>
    <row r="84" spans="2:9" x14ac:dyDescent="0.2">
      <c r="B84" s="6" t="s">
        <v>16</v>
      </c>
      <c r="C84" s="25">
        <v>993</v>
      </c>
      <c r="D84" s="17">
        <v>416.59999999999997</v>
      </c>
      <c r="E84" s="17">
        <v>78.7</v>
      </c>
      <c r="F84" s="17">
        <v>248.7</v>
      </c>
      <c r="G84" s="17">
        <v>36.6</v>
      </c>
      <c r="H84" s="17">
        <v>11.2</v>
      </c>
      <c r="I84" s="50">
        <v>41.4</v>
      </c>
    </row>
    <row r="85" spans="2:9" x14ac:dyDescent="0.2">
      <c r="B85" s="6" t="s">
        <v>17</v>
      </c>
      <c r="C85" s="25">
        <v>509</v>
      </c>
      <c r="D85" s="17">
        <v>640.1</v>
      </c>
      <c r="E85" s="17">
        <v>94.8</v>
      </c>
      <c r="F85" s="17">
        <v>359.4</v>
      </c>
      <c r="G85" s="17">
        <v>103.3</v>
      </c>
      <c r="H85" s="17">
        <v>34.5</v>
      </c>
      <c r="I85" s="50">
        <v>48.1</v>
      </c>
    </row>
    <row r="86" spans="2:9" x14ac:dyDescent="0.2">
      <c r="B86" s="6" t="s">
        <v>18</v>
      </c>
      <c r="C86" s="25">
        <v>399</v>
      </c>
      <c r="D86" s="17">
        <v>900.5</v>
      </c>
      <c r="E86" s="17">
        <v>125.2</v>
      </c>
      <c r="F86" s="17">
        <v>445.9</v>
      </c>
      <c r="G86" s="17">
        <v>230</v>
      </c>
      <c r="H86" s="17">
        <v>48.5</v>
      </c>
      <c r="I86" s="50">
        <v>50.9</v>
      </c>
    </row>
    <row r="87" spans="2:9" x14ac:dyDescent="0.2">
      <c r="B87" s="6" t="s">
        <v>19</v>
      </c>
      <c r="C87" s="25">
        <v>246</v>
      </c>
      <c r="D87" s="17">
        <v>797</v>
      </c>
      <c r="E87" s="17">
        <v>128.1</v>
      </c>
      <c r="F87" s="17">
        <v>348.6</v>
      </c>
      <c r="G87" s="17">
        <v>222</v>
      </c>
      <c r="H87" s="17">
        <v>45.8</v>
      </c>
      <c r="I87" s="50">
        <v>52.5</v>
      </c>
    </row>
    <row r="88" spans="2:9" x14ac:dyDescent="0.2">
      <c r="B88" s="6" t="s">
        <v>20</v>
      </c>
      <c r="C88" s="25">
        <v>337</v>
      </c>
      <c r="D88" s="17">
        <v>1421.7</v>
      </c>
      <c r="E88" s="17">
        <v>172.4</v>
      </c>
      <c r="F88" s="17">
        <v>554.4</v>
      </c>
      <c r="G88" s="17">
        <v>506.8</v>
      </c>
      <c r="H88" s="17">
        <v>112.9</v>
      </c>
      <c r="I88" s="50">
        <v>75.2</v>
      </c>
    </row>
    <row r="89" spans="2:9" x14ac:dyDescent="0.2">
      <c r="B89" s="6" t="s">
        <v>21</v>
      </c>
      <c r="C89" s="25">
        <v>802</v>
      </c>
      <c r="D89" s="17">
        <v>5466.4000000000005</v>
      </c>
      <c r="E89" s="17">
        <v>534.5</v>
      </c>
      <c r="F89" s="17">
        <v>1475.9</v>
      </c>
      <c r="G89" s="17">
        <v>2707.2</v>
      </c>
      <c r="H89" s="17">
        <v>546.29999999999995</v>
      </c>
      <c r="I89" s="50">
        <v>202.5</v>
      </c>
    </row>
    <row r="90" spans="2:9" x14ac:dyDescent="0.2">
      <c r="B90" s="6" t="s">
        <v>22</v>
      </c>
      <c r="C90" s="25">
        <v>494</v>
      </c>
      <c r="D90" s="17">
        <v>6515.4000000000005</v>
      </c>
      <c r="E90" s="17">
        <v>429.4</v>
      </c>
      <c r="F90" s="17">
        <v>1346</v>
      </c>
      <c r="G90" s="17">
        <v>3806.9</v>
      </c>
      <c r="H90" s="17">
        <v>711.1</v>
      </c>
      <c r="I90" s="50">
        <v>222</v>
      </c>
    </row>
    <row r="91" spans="2:9" x14ac:dyDescent="0.2">
      <c r="B91" s="6" t="s">
        <v>23</v>
      </c>
      <c r="C91" s="25">
        <v>385</v>
      </c>
      <c r="D91" s="17">
        <v>11685.2</v>
      </c>
      <c r="E91" s="17">
        <v>533.4</v>
      </c>
      <c r="F91" s="17">
        <v>1915.3</v>
      </c>
      <c r="G91" s="17">
        <v>7077.1</v>
      </c>
      <c r="H91" s="17">
        <v>1893.2</v>
      </c>
      <c r="I91" s="47">
        <v>266.2</v>
      </c>
    </row>
    <row r="92" spans="2:9" x14ac:dyDescent="0.2">
      <c r="B92" s="6" t="s">
        <v>24</v>
      </c>
      <c r="C92" s="25">
        <v>229</v>
      </c>
      <c r="D92" s="17">
        <v>15711.899999999998</v>
      </c>
      <c r="E92" s="17">
        <v>269.5</v>
      </c>
      <c r="F92" s="17">
        <v>1382.8</v>
      </c>
      <c r="G92" s="17">
        <v>9473.4</v>
      </c>
      <c r="H92" s="17">
        <v>4358.3999999999996</v>
      </c>
      <c r="I92" s="50">
        <v>227.8</v>
      </c>
    </row>
    <row r="93" spans="2:9" x14ac:dyDescent="0.2">
      <c r="B93" s="6" t="s">
        <v>25</v>
      </c>
      <c r="C93" s="25">
        <v>150</v>
      </c>
      <c r="D93" s="17">
        <v>20267.799999999996</v>
      </c>
      <c r="E93" s="17">
        <v>224.9</v>
      </c>
      <c r="F93" s="17">
        <v>944.6</v>
      </c>
      <c r="G93" s="17">
        <v>11262.3</v>
      </c>
      <c r="H93" s="17">
        <v>7375.9</v>
      </c>
      <c r="I93" s="47">
        <v>460.1</v>
      </c>
    </row>
    <row r="94" spans="2:9" x14ac:dyDescent="0.2">
      <c r="B94" s="6" t="s">
        <v>26</v>
      </c>
      <c r="C94" s="25">
        <v>172</v>
      </c>
      <c r="D94" s="17">
        <v>73000.400000000009</v>
      </c>
      <c r="E94" s="17">
        <v>2233.8000000000002</v>
      </c>
      <c r="F94" s="17">
        <v>13132.6</v>
      </c>
      <c r="G94" s="17">
        <v>25533.4</v>
      </c>
      <c r="H94" s="17">
        <v>28849.8</v>
      </c>
      <c r="I94" s="50">
        <v>3250.8</v>
      </c>
    </row>
    <row r="95" spans="2:9" x14ac:dyDescent="0.2">
      <c r="B95" s="6"/>
      <c r="C95" s="25" t="s">
        <v>11</v>
      </c>
      <c r="D95" s="17" t="s">
        <v>11</v>
      </c>
      <c r="E95" s="17" t="s">
        <v>11</v>
      </c>
      <c r="F95" s="17" t="s">
        <v>11</v>
      </c>
      <c r="G95" s="17" t="s">
        <v>11</v>
      </c>
      <c r="H95" s="17" t="s">
        <v>11</v>
      </c>
      <c r="I95" s="50" t="s">
        <v>11</v>
      </c>
    </row>
    <row r="96" spans="2:9" s="9" customFormat="1" ht="15" x14ac:dyDescent="0.25">
      <c r="B96" s="5" t="s">
        <v>8</v>
      </c>
      <c r="C96" s="24">
        <v>10855</v>
      </c>
      <c r="D96" s="16">
        <v>592642.79999999993</v>
      </c>
      <c r="E96" s="16">
        <v>40873.300000000003</v>
      </c>
      <c r="F96" s="16">
        <v>51038.8</v>
      </c>
      <c r="G96" s="16">
        <v>284208.90000000002</v>
      </c>
      <c r="H96" s="16">
        <v>201175.59999999998</v>
      </c>
      <c r="I96" s="47">
        <v>15346.2</v>
      </c>
    </row>
    <row r="97" spans="2:9" s="9" customFormat="1" ht="15" x14ac:dyDescent="0.25">
      <c r="B97" s="5"/>
      <c r="C97" s="24" t="s">
        <v>11</v>
      </c>
      <c r="D97" s="16" t="s">
        <v>11</v>
      </c>
      <c r="E97" s="16" t="s">
        <v>11</v>
      </c>
      <c r="F97" s="16" t="s">
        <v>11</v>
      </c>
      <c r="G97" s="16" t="s">
        <v>11</v>
      </c>
      <c r="H97" s="16" t="s">
        <v>11</v>
      </c>
      <c r="I97" s="47" t="s">
        <v>11</v>
      </c>
    </row>
    <row r="98" spans="2:9" s="9" customFormat="1" ht="15" x14ac:dyDescent="0.25">
      <c r="B98" s="5" t="s">
        <v>14</v>
      </c>
      <c r="C98" s="24">
        <v>377</v>
      </c>
      <c r="D98" s="16">
        <v>674.40000000000009</v>
      </c>
      <c r="E98" s="16">
        <v>1.3</v>
      </c>
      <c r="F98" s="16">
        <v>1.5</v>
      </c>
      <c r="G98" s="16">
        <v>1</v>
      </c>
      <c r="H98" s="16">
        <v>0.4</v>
      </c>
      <c r="I98" s="47">
        <v>670.2</v>
      </c>
    </row>
    <row r="99" spans="2:9" s="9" customFormat="1" ht="15" x14ac:dyDescent="0.25">
      <c r="B99" s="5"/>
      <c r="C99" s="24" t="s">
        <v>11</v>
      </c>
      <c r="D99" s="16" t="s">
        <v>11</v>
      </c>
      <c r="E99" s="16" t="s">
        <v>11</v>
      </c>
      <c r="F99" s="16" t="s">
        <v>11</v>
      </c>
      <c r="G99" s="16" t="s">
        <v>11</v>
      </c>
      <c r="H99" s="16" t="s">
        <v>11</v>
      </c>
      <c r="I99" s="47" t="s">
        <v>11</v>
      </c>
    </row>
    <row r="100" spans="2:9" s="9" customFormat="1" ht="15" x14ac:dyDescent="0.25">
      <c r="B100" s="5" t="s">
        <v>15</v>
      </c>
      <c r="C100" s="24">
        <v>10478</v>
      </c>
      <c r="D100" s="16">
        <v>591968.39999999991</v>
      </c>
      <c r="E100" s="16">
        <v>40872</v>
      </c>
      <c r="F100" s="16">
        <v>51037.3</v>
      </c>
      <c r="G100" s="16">
        <v>284207.90000000002</v>
      </c>
      <c r="H100" s="16">
        <v>201175.19999999998</v>
      </c>
      <c r="I100" s="47">
        <v>14676</v>
      </c>
    </row>
    <row r="101" spans="2:9" x14ac:dyDescent="0.2">
      <c r="B101" s="6" t="s">
        <v>16</v>
      </c>
      <c r="C101" s="25">
        <v>646</v>
      </c>
      <c r="D101" s="17">
        <v>276.90000000000003</v>
      </c>
      <c r="E101" s="17">
        <v>130.5</v>
      </c>
      <c r="F101" s="17">
        <v>64.3</v>
      </c>
      <c r="G101" s="17">
        <v>33.299999999999997</v>
      </c>
      <c r="H101" s="17">
        <v>27.1</v>
      </c>
      <c r="I101" s="50">
        <v>21.7</v>
      </c>
    </row>
    <row r="102" spans="2:9" x14ac:dyDescent="0.2">
      <c r="B102" s="6" t="s">
        <v>17</v>
      </c>
      <c r="C102" s="25">
        <v>761</v>
      </c>
      <c r="D102" s="17">
        <v>928.5</v>
      </c>
      <c r="E102" s="17">
        <v>381.7</v>
      </c>
      <c r="F102" s="17">
        <v>152.19999999999999</v>
      </c>
      <c r="G102" s="17">
        <v>226.3</v>
      </c>
      <c r="H102" s="17">
        <v>119</v>
      </c>
      <c r="I102" s="50">
        <v>49.3</v>
      </c>
    </row>
    <row r="103" spans="2:9" x14ac:dyDescent="0.2">
      <c r="B103" s="6" t="s">
        <v>18</v>
      </c>
      <c r="C103" s="25">
        <v>649</v>
      </c>
      <c r="D103" s="17">
        <v>1415.8999999999999</v>
      </c>
      <c r="E103" s="17">
        <v>476.2</v>
      </c>
      <c r="F103" s="17">
        <v>157.6</v>
      </c>
      <c r="G103" s="17">
        <v>523.20000000000005</v>
      </c>
      <c r="H103" s="17">
        <v>202.1</v>
      </c>
      <c r="I103" s="50">
        <v>56.8</v>
      </c>
    </row>
    <row r="104" spans="2:9" x14ac:dyDescent="0.2">
      <c r="B104" s="6" t="s">
        <v>19</v>
      </c>
      <c r="C104" s="25">
        <v>542</v>
      </c>
      <c r="D104" s="17">
        <v>1719.2</v>
      </c>
      <c r="E104" s="17">
        <v>473.8</v>
      </c>
      <c r="F104" s="17">
        <v>214.6</v>
      </c>
      <c r="G104" s="17">
        <v>726.7</v>
      </c>
      <c r="H104" s="17">
        <v>253.4</v>
      </c>
      <c r="I104" s="50">
        <v>50.7</v>
      </c>
    </row>
    <row r="105" spans="2:9" x14ac:dyDescent="0.2">
      <c r="B105" s="6" t="s">
        <v>20</v>
      </c>
      <c r="C105" s="25">
        <v>467</v>
      </c>
      <c r="D105" s="17">
        <v>1939.2</v>
      </c>
      <c r="E105" s="17">
        <v>479.7</v>
      </c>
      <c r="F105" s="17">
        <v>190.9</v>
      </c>
      <c r="G105" s="17">
        <v>957</v>
      </c>
      <c r="H105" s="17">
        <v>236.4</v>
      </c>
      <c r="I105" s="47">
        <v>75.2</v>
      </c>
    </row>
    <row r="106" spans="2:9" x14ac:dyDescent="0.2">
      <c r="B106" s="6" t="s">
        <v>21</v>
      </c>
      <c r="C106" s="25">
        <v>1748</v>
      </c>
      <c r="D106" s="17">
        <v>11832.4</v>
      </c>
      <c r="E106" s="17">
        <v>2494.6</v>
      </c>
      <c r="F106" s="17">
        <v>1341.3</v>
      </c>
      <c r="G106" s="17">
        <v>5828.9</v>
      </c>
      <c r="H106" s="17">
        <v>1833.9</v>
      </c>
      <c r="I106" s="50">
        <v>333.7</v>
      </c>
    </row>
    <row r="107" spans="2:9" x14ac:dyDescent="0.2">
      <c r="B107" s="6" t="s">
        <v>22</v>
      </c>
      <c r="C107" s="25">
        <v>1676</v>
      </c>
      <c r="D107" s="17">
        <v>22785.7</v>
      </c>
      <c r="E107" s="17">
        <v>2630.2</v>
      </c>
      <c r="F107" s="17">
        <v>1657.5</v>
      </c>
      <c r="G107" s="17">
        <v>13142.8</v>
      </c>
      <c r="H107" s="17">
        <v>4827.3999999999996</v>
      </c>
      <c r="I107" s="47">
        <v>527.79999999999995</v>
      </c>
    </row>
    <row r="108" spans="2:9" x14ac:dyDescent="0.2">
      <c r="B108" s="6" t="s">
        <v>23</v>
      </c>
      <c r="C108" s="25">
        <v>1876</v>
      </c>
      <c r="D108" s="17">
        <v>57970.799999999996</v>
      </c>
      <c r="E108" s="17">
        <v>4111.3999999999996</v>
      </c>
      <c r="F108" s="17">
        <v>1741.8</v>
      </c>
      <c r="G108" s="17">
        <v>34917.5</v>
      </c>
      <c r="H108" s="17">
        <v>16130.9</v>
      </c>
      <c r="I108" s="50">
        <v>1069.2</v>
      </c>
    </row>
    <row r="109" spans="2:9" x14ac:dyDescent="0.2">
      <c r="B109" s="6" t="s">
        <v>24</v>
      </c>
      <c r="C109" s="25">
        <v>984</v>
      </c>
      <c r="D109" s="17">
        <v>66849.7</v>
      </c>
      <c r="E109" s="17">
        <v>3352.6</v>
      </c>
      <c r="F109" s="17">
        <v>2031.2</v>
      </c>
      <c r="G109" s="17">
        <v>39202.5</v>
      </c>
      <c r="H109" s="17">
        <v>21244.1</v>
      </c>
      <c r="I109" s="50">
        <v>1019.3</v>
      </c>
    </row>
    <row r="110" spans="2:9" x14ac:dyDescent="0.2">
      <c r="B110" s="6" t="s">
        <v>25</v>
      </c>
      <c r="C110" s="25">
        <v>544</v>
      </c>
      <c r="D110" s="17">
        <v>72011</v>
      </c>
      <c r="E110" s="17">
        <v>4164.3999999999996</v>
      </c>
      <c r="F110" s="17">
        <v>2321.4</v>
      </c>
      <c r="G110" s="17">
        <v>39112.800000000003</v>
      </c>
      <c r="H110" s="17">
        <v>25607</v>
      </c>
      <c r="I110" s="50">
        <v>805.4</v>
      </c>
    </row>
    <row r="111" spans="2:9" x14ac:dyDescent="0.2">
      <c r="B111" s="6" t="s">
        <v>26</v>
      </c>
      <c r="C111" s="25">
        <v>585</v>
      </c>
      <c r="D111" s="17">
        <v>354239.1</v>
      </c>
      <c r="E111" s="17">
        <v>22176.9</v>
      </c>
      <c r="F111" s="17">
        <v>41164.5</v>
      </c>
      <c r="G111" s="17">
        <v>149536.9</v>
      </c>
      <c r="H111" s="17">
        <v>130693.9</v>
      </c>
      <c r="I111" s="50">
        <v>10666.9</v>
      </c>
    </row>
    <row r="112" spans="2:9" x14ac:dyDescent="0.2">
      <c r="B112" s="6"/>
      <c r="C112" s="25" t="s">
        <v>11</v>
      </c>
      <c r="D112" s="17" t="s">
        <v>11</v>
      </c>
      <c r="E112" s="17" t="s">
        <v>11</v>
      </c>
      <c r="F112" s="17" t="s">
        <v>11</v>
      </c>
      <c r="G112" s="17" t="s">
        <v>11</v>
      </c>
      <c r="H112" s="17" t="s">
        <v>11</v>
      </c>
      <c r="I112" s="50" t="s">
        <v>11</v>
      </c>
    </row>
    <row r="113" spans="2:9" s="32" customFormat="1" ht="12.75" x14ac:dyDescent="0.2">
      <c r="B113" s="5" t="s">
        <v>9</v>
      </c>
      <c r="C113" s="24">
        <v>14467</v>
      </c>
      <c r="D113" s="16">
        <v>514541.1</v>
      </c>
      <c r="E113" s="16">
        <v>46983.100000000006</v>
      </c>
      <c r="F113" s="16">
        <v>91997.5</v>
      </c>
      <c r="G113" s="16">
        <v>192652.90000000002</v>
      </c>
      <c r="H113" s="16">
        <v>166619.5</v>
      </c>
      <c r="I113" s="16">
        <v>16288.1</v>
      </c>
    </row>
    <row r="114" spans="2:9" s="32" customFormat="1" ht="12.75" x14ac:dyDescent="0.2">
      <c r="B114" s="5"/>
      <c r="C114" s="24" t="s">
        <v>11</v>
      </c>
      <c r="D114" s="16" t="s">
        <v>11</v>
      </c>
      <c r="E114" s="16" t="s">
        <v>11</v>
      </c>
      <c r="F114" s="16" t="s">
        <v>11</v>
      </c>
      <c r="G114" s="16" t="s">
        <v>11</v>
      </c>
      <c r="H114" s="16" t="s">
        <v>11</v>
      </c>
      <c r="I114" s="16" t="s">
        <v>11</v>
      </c>
    </row>
    <row r="115" spans="2:9" s="32" customFormat="1" ht="12.75" x14ac:dyDescent="0.2">
      <c r="B115" s="33" t="s">
        <v>14</v>
      </c>
      <c r="C115" s="24">
        <v>189</v>
      </c>
      <c r="D115" s="16">
        <v>577.9</v>
      </c>
      <c r="E115" s="16">
        <v>1.4</v>
      </c>
      <c r="F115" s="16">
        <v>1.5</v>
      </c>
      <c r="G115" s="16">
        <v>0.2</v>
      </c>
      <c r="H115" s="16">
        <v>0.3</v>
      </c>
      <c r="I115" s="16">
        <v>574.5</v>
      </c>
    </row>
    <row r="116" spans="2:9" s="32" customFormat="1" ht="12.75" x14ac:dyDescent="0.2">
      <c r="B116" s="5"/>
      <c r="C116" s="24" t="s">
        <v>11</v>
      </c>
      <c r="D116" s="16" t="s">
        <v>11</v>
      </c>
      <c r="E116" s="16" t="s">
        <v>11</v>
      </c>
      <c r="F116" s="16" t="s">
        <v>11</v>
      </c>
      <c r="G116" s="16" t="s">
        <v>11</v>
      </c>
      <c r="H116" s="16" t="s">
        <v>11</v>
      </c>
      <c r="I116" s="16" t="s">
        <v>11</v>
      </c>
    </row>
    <row r="117" spans="2:9" s="32" customFormat="1" ht="12.75" x14ac:dyDescent="0.2">
      <c r="B117" s="5" t="s">
        <v>15</v>
      </c>
      <c r="C117" s="24">
        <v>14278</v>
      </c>
      <c r="D117" s="16">
        <v>513963.19999999995</v>
      </c>
      <c r="E117" s="16">
        <v>46981.700000000004</v>
      </c>
      <c r="F117" s="16">
        <v>91996</v>
      </c>
      <c r="G117" s="16">
        <v>192652.7</v>
      </c>
      <c r="H117" s="16">
        <v>166619.20000000001</v>
      </c>
      <c r="I117" s="16">
        <v>15713.6</v>
      </c>
    </row>
    <row r="118" spans="2:9" x14ac:dyDescent="0.2">
      <c r="B118" s="6" t="s">
        <v>16</v>
      </c>
      <c r="C118" s="25">
        <v>954</v>
      </c>
      <c r="D118" s="17">
        <v>483</v>
      </c>
      <c r="E118" s="17">
        <v>172</v>
      </c>
      <c r="F118" s="17">
        <v>220.8</v>
      </c>
      <c r="G118" s="17">
        <v>39.200000000000003</v>
      </c>
      <c r="H118" s="17">
        <v>21.4</v>
      </c>
      <c r="I118" s="17">
        <v>29.6</v>
      </c>
    </row>
    <row r="119" spans="2:9" x14ac:dyDescent="0.2">
      <c r="B119" s="6" t="s">
        <v>17</v>
      </c>
      <c r="C119" s="25">
        <v>1306</v>
      </c>
      <c r="D119" s="17">
        <v>1621.3</v>
      </c>
      <c r="E119" s="17">
        <v>428.9</v>
      </c>
      <c r="F119" s="17">
        <v>769.8</v>
      </c>
      <c r="G119" s="17">
        <v>215.7</v>
      </c>
      <c r="H119" s="17">
        <v>122</v>
      </c>
      <c r="I119" s="17">
        <v>84.9</v>
      </c>
    </row>
    <row r="120" spans="2:9" x14ac:dyDescent="0.2">
      <c r="B120" s="6" t="s">
        <v>18</v>
      </c>
      <c r="C120" s="25">
        <v>1156</v>
      </c>
      <c r="D120" s="17">
        <v>2575</v>
      </c>
      <c r="E120" s="17">
        <v>637.1</v>
      </c>
      <c r="F120" s="17">
        <v>1108.3</v>
      </c>
      <c r="G120" s="17">
        <v>471</v>
      </c>
      <c r="H120" s="17">
        <v>244.5</v>
      </c>
      <c r="I120" s="17">
        <v>114.1</v>
      </c>
    </row>
    <row r="121" spans="2:9" x14ac:dyDescent="0.2">
      <c r="B121" s="6" t="s">
        <v>19</v>
      </c>
      <c r="C121" s="25">
        <v>1010</v>
      </c>
      <c r="D121" s="17">
        <v>3219.7</v>
      </c>
      <c r="E121" s="17">
        <v>687.5</v>
      </c>
      <c r="F121" s="17">
        <v>1431</v>
      </c>
      <c r="G121" s="17">
        <v>686</v>
      </c>
      <c r="H121" s="17">
        <v>308.60000000000002</v>
      </c>
      <c r="I121" s="17">
        <v>106.6</v>
      </c>
    </row>
    <row r="122" spans="2:9" x14ac:dyDescent="0.2">
      <c r="B122" s="6" t="s">
        <v>20</v>
      </c>
      <c r="C122" s="25">
        <v>828</v>
      </c>
      <c r="D122" s="17">
        <v>3453.7</v>
      </c>
      <c r="E122" s="17">
        <v>734.1</v>
      </c>
      <c r="F122" s="17">
        <v>1327.4</v>
      </c>
      <c r="G122" s="17">
        <v>872.6</v>
      </c>
      <c r="H122" s="17">
        <v>411</v>
      </c>
      <c r="I122" s="17">
        <v>108.6</v>
      </c>
    </row>
    <row r="123" spans="2:9" x14ac:dyDescent="0.2">
      <c r="B123" s="6" t="s">
        <v>21</v>
      </c>
      <c r="C123" s="25">
        <v>2504</v>
      </c>
      <c r="D123" s="17">
        <v>16932.8</v>
      </c>
      <c r="E123" s="17">
        <v>2583.9</v>
      </c>
      <c r="F123" s="17">
        <v>6585.7</v>
      </c>
      <c r="G123" s="17">
        <v>5102.8999999999996</v>
      </c>
      <c r="H123" s="17">
        <v>2196.3000000000002</v>
      </c>
      <c r="I123" s="17">
        <v>464</v>
      </c>
    </row>
    <row r="124" spans="2:9" x14ac:dyDescent="0.2">
      <c r="B124" s="6" t="s">
        <v>22</v>
      </c>
      <c r="C124" s="25">
        <v>2098</v>
      </c>
      <c r="D124" s="17">
        <v>28291.999999999996</v>
      </c>
      <c r="E124" s="17">
        <v>3223.2</v>
      </c>
      <c r="F124" s="17">
        <v>7943.4</v>
      </c>
      <c r="G124" s="17">
        <v>11172.2</v>
      </c>
      <c r="H124" s="17">
        <v>5245.9</v>
      </c>
      <c r="I124" s="17">
        <v>707.3</v>
      </c>
    </row>
    <row r="125" spans="2:9" x14ac:dyDescent="0.2">
      <c r="B125" s="6" t="s">
        <v>23</v>
      </c>
      <c r="C125" s="25">
        <v>2279</v>
      </c>
      <c r="D125" s="17">
        <v>70087.5</v>
      </c>
      <c r="E125" s="17">
        <v>6673.4</v>
      </c>
      <c r="F125" s="17">
        <v>10139.9</v>
      </c>
      <c r="G125" s="17">
        <v>33712.6</v>
      </c>
      <c r="H125" s="17">
        <v>18076</v>
      </c>
      <c r="I125" s="17">
        <v>1485.6</v>
      </c>
    </row>
    <row r="126" spans="2:9" x14ac:dyDescent="0.2">
      <c r="B126" s="6" t="s">
        <v>24</v>
      </c>
      <c r="C126" s="25">
        <v>1133</v>
      </c>
      <c r="D126" s="17">
        <v>76700.5</v>
      </c>
      <c r="E126" s="17">
        <v>5832.1</v>
      </c>
      <c r="F126" s="17">
        <v>5590.6</v>
      </c>
      <c r="G126" s="17">
        <v>38720.5</v>
      </c>
      <c r="H126" s="17">
        <v>25029.9</v>
      </c>
      <c r="I126" s="17">
        <v>1527.4</v>
      </c>
    </row>
    <row r="127" spans="2:9" x14ac:dyDescent="0.2">
      <c r="B127" s="6" t="s">
        <v>25</v>
      </c>
      <c r="C127" s="25">
        <v>571</v>
      </c>
      <c r="D127" s="17">
        <v>75008.299999999988</v>
      </c>
      <c r="E127" s="17">
        <v>5924.6</v>
      </c>
      <c r="F127" s="17">
        <v>7227.9</v>
      </c>
      <c r="G127" s="17">
        <v>34312.800000000003</v>
      </c>
      <c r="H127" s="17">
        <v>26085.1</v>
      </c>
      <c r="I127" s="17">
        <v>1457.9</v>
      </c>
    </row>
    <row r="128" spans="2:9" x14ac:dyDescent="0.2">
      <c r="B128" s="6" t="s">
        <v>26</v>
      </c>
      <c r="C128" s="25">
        <v>439</v>
      </c>
      <c r="D128" s="17">
        <v>235589.4</v>
      </c>
      <c r="E128" s="17">
        <v>20084.900000000001</v>
      </c>
      <c r="F128" s="17">
        <v>49651.199999999997</v>
      </c>
      <c r="G128" s="17">
        <v>67347.199999999997</v>
      </c>
      <c r="H128" s="17">
        <v>88878.5</v>
      </c>
      <c r="I128" s="17">
        <v>9627.6</v>
      </c>
    </row>
    <row r="129" spans="2:9" x14ac:dyDescent="0.2">
      <c r="B129" s="6"/>
      <c r="C129" s="25" t="s">
        <v>11</v>
      </c>
      <c r="D129" s="17" t="s">
        <v>11</v>
      </c>
      <c r="E129" s="17" t="s">
        <v>11</v>
      </c>
      <c r="F129" s="17" t="s">
        <v>11</v>
      </c>
      <c r="G129" s="17" t="s">
        <v>11</v>
      </c>
      <c r="H129" s="17" t="s">
        <v>11</v>
      </c>
      <c r="I129" s="17" t="s">
        <v>11</v>
      </c>
    </row>
    <row r="130" spans="2:9" s="32" customFormat="1" ht="12.75" x14ac:dyDescent="0.2">
      <c r="B130" s="5" t="s">
        <v>10</v>
      </c>
      <c r="C130" s="24">
        <v>9008</v>
      </c>
      <c r="D130" s="16">
        <v>259334.6</v>
      </c>
      <c r="E130" s="16">
        <v>13786.2</v>
      </c>
      <c r="F130" s="16">
        <v>68179.100000000006</v>
      </c>
      <c r="G130" s="16">
        <v>84539.900000000009</v>
      </c>
      <c r="H130" s="16">
        <v>77062.600000000006</v>
      </c>
      <c r="I130" s="16">
        <v>15766.8</v>
      </c>
    </row>
    <row r="131" spans="2:9" s="32" customFormat="1" ht="12.75" x14ac:dyDescent="0.2">
      <c r="B131" s="5"/>
      <c r="C131" s="24" t="s">
        <v>11</v>
      </c>
      <c r="D131" s="16" t="s">
        <v>11</v>
      </c>
      <c r="E131" s="16" t="s">
        <v>11</v>
      </c>
      <c r="F131" s="16" t="s">
        <v>11</v>
      </c>
      <c r="G131" s="16" t="s">
        <v>11</v>
      </c>
      <c r="H131" s="16" t="s">
        <v>11</v>
      </c>
      <c r="I131" s="16" t="s">
        <v>11</v>
      </c>
    </row>
    <row r="132" spans="2:9" s="32" customFormat="1" ht="12.75" x14ac:dyDescent="0.2">
      <c r="B132" s="5" t="s">
        <v>14</v>
      </c>
      <c r="C132" s="24">
        <v>169</v>
      </c>
      <c r="D132" s="16">
        <v>114.4</v>
      </c>
      <c r="E132" s="16">
        <v>0.7</v>
      </c>
      <c r="F132" s="16">
        <v>1.8</v>
      </c>
      <c r="G132" s="16">
        <v>0.1</v>
      </c>
      <c r="H132" s="16">
        <v>0.1</v>
      </c>
      <c r="I132" s="16">
        <v>111.7</v>
      </c>
    </row>
    <row r="133" spans="2:9" s="32" customFormat="1" ht="12.75" x14ac:dyDescent="0.2">
      <c r="B133" s="5"/>
      <c r="C133" s="24" t="s">
        <v>11</v>
      </c>
      <c r="D133" s="16" t="s">
        <v>11</v>
      </c>
      <c r="E133" s="16" t="s">
        <v>11</v>
      </c>
      <c r="F133" s="16" t="s">
        <v>11</v>
      </c>
      <c r="G133" s="16" t="s">
        <v>11</v>
      </c>
      <c r="H133" s="16" t="s">
        <v>11</v>
      </c>
      <c r="I133" s="16" t="s">
        <v>11</v>
      </c>
    </row>
    <row r="134" spans="2:9" s="32" customFormat="1" ht="12.75" x14ac:dyDescent="0.2">
      <c r="B134" s="5" t="s">
        <v>15</v>
      </c>
      <c r="C134" s="24">
        <v>8839</v>
      </c>
      <c r="D134" s="16">
        <v>259220.2</v>
      </c>
      <c r="E134" s="16">
        <v>13785.5</v>
      </c>
      <c r="F134" s="16">
        <v>68177.3</v>
      </c>
      <c r="G134" s="16">
        <v>84539.8</v>
      </c>
      <c r="H134" s="16">
        <v>77062.5</v>
      </c>
      <c r="I134" s="16">
        <v>15655.099999999999</v>
      </c>
    </row>
    <row r="135" spans="2:9" x14ac:dyDescent="0.2">
      <c r="B135" s="6" t="s">
        <v>16</v>
      </c>
      <c r="C135" s="25">
        <v>494</v>
      </c>
      <c r="D135" s="17">
        <v>226.1</v>
      </c>
      <c r="E135" s="17">
        <v>55.1</v>
      </c>
      <c r="F135" s="17">
        <v>126.9</v>
      </c>
      <c r="G135" s="17">
        <v>16.899999999999999</v>
      </c>
      <c r="H135" s="17">
        <v>12.1</v>
      </c>
      <c r="I135" s="17">
        <v>15.1</v>
      </c>
    </row>
    <row r="136" spans="2:9" x14ac:dyDescent="0.2">
      <c r="B136" s="6" t="s">
        <v>17</v>
      </c>
      <c r="C136" s="25">
        <v>842</v>
      </c>
      <c r="D136" s="17">
        <v>1005.1999999999999</v>
      </c>
      <c r="E136" s="17">
        <v>155.1</v>
      </c>
      <c r="F136" s="17">
        <v>579.29999999999995</v>
      </c>
      <c r="G136" s="17">
        <v>153.5</v>
      </c>
      <c r="H136" s="17">
        <v>69.5</v>
      </c>
      <c r="I136" s="17">
        <v>47.8</v>
      </c>
    </row>
    <row r="137" spans="2:9" x14ac:dyDescent="0.2">
      <c r="B137" s="6" t="s">
        <v>18</v>
      </c>
      <c r="C137" s="25">
        <v>790</v>
      </c>
      <c r="D137" s="17">
        <v>1720.9000000000003</v>
      </c>
      <c r="E137" s="17">
        <v>290.60000000000002</v>
      </c>
      <c r="F137" s="17">
        <v>949.7</v>
      </c>
      <c r="G137" s="17">
        <v>275</v>
      </c>
      <c r="H137" s="17">
        <v>155.9</v>
      </c>
      <c r="I137" s="17">
        <v>49.7</v>
      </c>
    </row>
    <row r="138" spans="2:9" x14ac:dyDescent="0.2">
      <c r="B138" s="6" t="s">
        <v>19</v>
      </c>
      <c r="C138" s="25">
        <v>819</v>
      </c>
      <c r="D138" s="17">
        <v>2567.3000000000002</v>
      </c>
      <c r="E138" s="17">
        <v>513.6</v>
      </c>
      <c r="F138" s="17">
        <v>1170.0999999999999</v>
      </c>
      <c r="G138" s="17">
        <v>535.79999999999995</v>
      </c>
      <c r="H138" s="17">
        <v>260.39999999999998</v>
      </c>
      <c r="I138" s="17">
        <v>87.4</v>
      </c>
    </row>
    <row r="139" spans="2:9" x14ac:dyDescent="0.2">
      <c r="B139" s="6" t="s">
        <v>20</v>
      </c>
      <c r="C139" s="25">
        <v>783</v>
      </c>
      <c r="D139" s="17">
        <v>3264.3</v>
      </c>
      <c r="E139" s="17">
        <v>616.20000000000005</v>
      </c>
      <c r="F139" s="17">
        <v>1241</v>
      </c>
      <c r="G139" s="17">
        <v>1012.8</v>
      </c>
      <c r="H139" s="17">
        <v>291.5</v>
      </c>
      <c r="I139" s="17">
        <v>102.8</v>
      </c>
    </row>
    <row r="140" spans="2:9" x14ac:dyDescent="0.2">
      <c r="B140" s="6" t="s">
        <v>21</v>
      </c>
      <c r="C140" s="25">
        <v>1777</v>
      </c>
      <c r="D140" s="17">
        <v>11796.500000000002</v>
      </c>
      <c r="E140" s="17">
        <v>1810.8</v>
      </c>
      <c r="F140" s="17">
        <v>3569.5</v>
      </c>
      <c r="G140" s="17">
        <v>4493.8999999999996</v>
      </c>
      <c r="H140" s="17">
        <v>1589.1</v>
      </c>
      <c r="I140" s="17">
        <v>333.2</v>
      </c>
    </row>
    <row r="141" spans="2:9" x14ac:dyDescent="0.2">
      <c r="B141" s="6" t="s">
        <v>22</v>
      </c>
      <c r="C141" s="25">
        <v>1363</v>
      </c>
      <c r="D141" s="17">
        <v>17871.2</v>
      </c>
      <c r="E141" s="17">
        <v>2090.1</v>
      </c>
      <c r="F141" s="17">
        <v>3461.4</v>
      </c>
      <c r="G141" s="17">
        <v>8364.7000000000007</v>
      </c>
      <c r="H141" s="17">
        <v>3452.9</v>
      </c>
      <c r="I141" s="17">
        <v>502.1</v>
      </c>
    </row>
    <row r="142" spans="2:9" x14ac:dyDescent="0.2">
      <c r="B142" s="6" t="s">
        <v>23</v>
      </c>
      <c r="C142" s="25">
        <v>1055</v>
      </c>
      <c r="D142" s="17">
        <v>31610.1</v>
      </c>
      <c r="E142" s="17">
        <v>2671.9</v>
      </c>
      <c r="F142" s="17">
        <v>3795.4</v>
      </c>
      <c r="G142" s="17">
        <v>16969.599999999999</v>
      </c>
      <c r="H142" s="17">
        <v>7580.2</v>
      </c>
      <c r="I142" s="17">
        <v>593</v>
      </c>
    </row>
    <row r="143" spans="2:9" x14ac:dyDescent="0.2">
      <c r="B143" s="6" t="s">
        <v>24</v>
      </c>
      <c r="C143" s="25">
        <v>440</v>
      </c>
      <c r="D143" s="17">
        <v>30058.899999999998</v>
      </c>
      <c r="E143" s="17">
        <v>1567.8</v>
      </c>
      <c r="F143" s="17">
        <v>2424.9</v>
      </c>
      <c r="G143" s="17">
        <v>15296.8</v>
      </c>
      <c r="H143" s="17">
        <v>10018.799999999999</v>
      </c>
      <c r="I143" s="17">
        <v>750.6</v>
      </c>
    </row>
    <row r="144" spans="2:9" x14ac:dyDescent="0.2">
      <c r="B144" s="6" t="s">
        <v>25</v>
      </c>
      <c r="C144" s="25">
        <v>199</v>
      </c>
      <c r="D144" s="17">
        <v>26160.6</v>
      </c>
      <c r="E144" s="17">
        <v>1346.7</v>
      </c>
      <c r="F144" s="17">
        <v>3106.2</v>
      </c>
      <c r="G144" s="17">
        <v>13071.8</v>
      </c>
      <c r="H144" s="17">
        <v>8003.4</v>
      </c>
      <c r="I144" s="17">
        <v>632.5</v>
      </c>
    </row>
    <row r="145" spans="2:9" x14ac:dyDescent="0.2">
      <c r="B145" s="6" t="s">
        <v>26</v>
      </c>
      <c r="C145" s="25">
        <v>277</v>
      </c>
      <c r="D145" s="17">
        <v>132939.1</v>
      </c>
      <c r="E145" s="17">
        <v>2667.6</v>
      </c>
      <c r="F145" s="17">
        <v>47752.9</v>
      </c>
      <c r="G145" s="17">
        <v>24349</v>
      </c>
      <c r="H145" s="17">
        <v>45628.7</v>
      </c>
      <c r="I145" s="17">
        <v>12540.9</v>
      </c>
    </row>
    <row r="147" spans="2:9" x14ac:dyDescent="0.2">
      <c r="B147" s="7" t="s">
        <v>34</v>
      </c>
    </row>
    <row r="299" spans="2:9" x14ac:dyDescent="0.2">
      <c r="B299" s="7"/>
      <c r="C299" s="28"/>
      <c r="D299" s="19"/>
      <c r="E299" s="19"/>
      <c r="F299" s="19"/>
      <c r="G299" s="19"/>
      <c r="H299" s="19"/>
      <c r="I299" s="19"/>
    </row>
  </sheetData>
  <mergeCells count="4">
    <mergeCell ref="B10:I10"/>
    <mergeCell ref="E8:I8"/>
    <mergeCell ref="C8:D8"/>
    <mergeCell ref="B8:B9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Mora</dc:creator>
  <cp:lastModifiedBy>Susana Aguilar Zamora</cp:lastModifiedBy>
  <dcterms:created xsi:type="dcterms:W3CDTF">2015-01-22T20:18:04Z</dcterms:created>
  <dcterms:modified xsi:type="dcterms:W3CDTF">2015-05-12T18:05:18Z</dcterms:modified>
</cp:coreProperties>
</file>