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<sst xmlns="http://schemas.openxmlformats.org/spreadsheetml/2006/main" count="325" uniqueCount="168">
  <si>
    <t>Total number holdings</t>
  </si>
  <si>
    <t>number</t>
  </si>
  <si>
    <t>male</t>
  </si>
  <si>
    <t>female</t>
  </si>
  <si>
    <t>permanent crops</t>
  </si>
  <si>
    <t>livestock</t>
  </si>
  <si>
    <t>cattle</t>
  </si>
  <si>
    <t>number of holdings reporting</t>
  </si>
  <si>
    <t>total number of head</t>
  </si>
  <si>
    <t>sheep</t>
  </si>
  <si>
    <t>goats</t>
  </si>
  <si>
    <t>chickens</t>
  </si>
  <si>
    <t>total number</t>
  </si>
  <si>
    <t>0.5-1</t>
  </si>
  <si>
    <t>1-2</t>
  </si>
  <si>
    <t>2 - 3</t>
  </si>
  <si>
    <t>Total</t>
  </si>
  <si>
    <t>number and area of holdings</t>
  </si>
  <si>
    <t>peas</t>
  </si>
  <si>
    <t>apples</t>
  </si>
  <si>
    <t>Small holdings</t>
  </si>
  <si>
    <t>Medium holdings</t>
  </si>
  <si>
    <t>Large holdings</t>
  </si>
  <si>
    <r>
      <t xml:space="preserve">Mozambique </t>
    </r>
    <r>
      <rPr>
        <b/>
        <sz val="14"/>
        <rFont val="Arial"/>
        <family val="2"/>
      </rPr>
      <t>1999/2000</t>
    </r>
  </si>
  <si>
    <t>total holdings</t>
  </si>
  <si>
    <t>Cultivated area (ha)</t>
  </si>
  <si>
    <t>Holdings by size of cultivated area</t>
  </si>
  <si>
    <t>0.1-0.2</t>
  </si>
  <si>
    <t>&lt;0.1 ha (of cultivated area)</t>
  </si>
  <si>
    <t xml:space="preserve">0.2-0.5 </t>
  </si>
  <si>
    <t>3 - 4</t>
  </si>
  <si>
    <t>4 - 5</t>
  </si>
  <si>
    <t>5 - 10</t>
  </si>
  <si>
    <t>10-20</t>
  </si>
  <si>
    <t>20-50</t>
  </si>
  <si>
    <t>50-100</t>
  </si>
  <si>
    <t>100-200</t>
  </si>
  <si>
    <t>200-500</t>
  </si>
  <si>
    <t>500-1000</t>
  </si>
  <si>
    <t>&gt;1000</t>
  </si>
  <si>
    <t>not specified</t>
  </si>
  <si>
    <r>
      <t xml:space="preserve">holders by sex </t>
    </r>
    <r>
      <rPr>
        <b/>
        <u val="single"/>
        <sz val="8"/>
        <rFont val="Arial"/>
        <family val="2"/>
      </rPr>
      <t>(small &amp; medium holdings)</t>
    </r>
  </si>
  <si>
    <r>
      <t xml:space="preserve">holder's household members engaged in agricultural work on the holding </t>
    </r>
    <r>
      <rPr>
        <b/>
        <u val="single"/>
        <sz val="8"/>
        <rFont val="Arial"/>
        <family val="2"/>
      </rPr>
      <t>(small &amp; medium holdings)</t>
    </r>
  </si>
  <si>
    <t>temporary crops</t>
  </si>
  <si>
    <t>area</t>
  </si>
  <si>
    <t>Pumpkin</t>
  </si>
  <si>
    <t>lettuce</t>
  </si>
  <si>
    <t>garlic</t>
  </si>
  <si>
    <t>onion</t>
  </si>
  <si>
    <t>carrot</t>
  </si>
  <si>
    <t>cabbage</t>
  </si>
  <si>
    <t>sesameseed</t>
  </si>
  <si>
    <t>yams</t>
  </si>
  <si>
    <t>water-melons</t>
  </si>
  <si>
    <t>cucumber</t>
  </si>
  <si>
    <t>pimento</t>
  </si>
  <si>
    <t>tomatoes</t>
  </si>
  <si>
    <t>cotton</t>
  </si>
  <si>
    <t>sugarcane</t>
  </si>
  <si>
    <t>ginger</t>
  </si>
  <si>
    <t>tea</t>
  </si>
  <si>
    <t>sunflower</t>
  </si>
  <si>
    <t>sisal</t>
  </si>
  <si>
    <t>soybeans</t>
  </si>
  <si>
    <t>tobacco</t>
  </si>
  <si>
    <t>avocados</t>
  </si>
  <si>
    <t>number of trees</t>
  </si>
  <si>
    <t>pineapple</t>
  </si>
  <si>
    <t>bananas</t>
  </si>
  <si>
    <t>guavas</t>
  </si>
  <si>
    <t>oranges</t>
  </si>
  <si>
    <t>lemons/limes</t>
  </si>
  <si>
    <t>litchees</t>
  </si>
  <si>
    <t>mangoes</t>
  </si>
  <si>
    <t>papaya</t>
  </si>
  <si>
    <t>peaches</t>
  </si>
  <si>
    <t>tangerines</t>
  </si>
  <si>
    <t>grapefruit</t>
  </si>
  <si>
    <t>vines</t>
  </si>
  <si>
    <t>number of vines</t>
  </si>
  <si>
    <t>eggplant</t>
  </si>
  <si>
    <t>number of plants</t>
  </si>
  <si>
    <t>n.a.</t>
  </si>
  <si>
    <r>
      <t xml:space="preserve">acajú </t>
    </r>
    <r>
      <rPr>
        <b/>
        <sz val="8"/>
        <rFont val="Arial"/>
        <family val="2"/>
      </rPr>
      <t>(anacardium)</t>
    </r>
  </si>
  <si>
    <t>asses</t>
  </si>
  <si>
    <t>rabbits</t>
  </si>
  <si>
    <t>geese</t>
  </si>
  <si>
    <t>ducks</t>
  </si>
  <si>
    <t>turkeys</t>
  </si>
  <si>
    <t>Pigs</t>
  </si>
  <si>
    <t>Number and area of holdings</t>
  </si>
  <si>
    <t>Number of holdings</t>
  </si>
  <si>
    <t>_</t>
  </si>
  <si>
    <t>Number of persons</t>
  </si>
  <si>
    <t xml:space="preserve">Temporary crops (pure stand) </t>
  </si>
  <si>
    <t xml:space="preserve">Permanent crops </t>
  </si>
  <si>
    <t>Livestock</t>
  </si>
  <si>
    <t>Holdings reporting</t>
  </si>
  <si>
    <t>Head/units</t>
  </si>
  <si>
    <t>1000 &gt;</t>
  </si>
  <si>
    <t>Number of trees</t>
  </si>
  <si>
    <t>Holders by sex (small &amp; medium holdings)</t>
  </si>
  <si>
    <t>0.1 - 0.2</t>
  </si>
  <si>
    <t xml:space="preserve">0.2 - 0.5 </t>
  </si>
  <si>
    <t>0.5 - 1</t>
  </si>
  <si>
    <t>1 - 2</t>
  </si>
  <si>
    <t>20 - 50</t>
  </si>
  <si>
    <t>50 - 100</t>
  </si>
  <si>
    <t>100 - 200</t>
  </si>
  <si>
    <t>200 - 500</t>
  </si>
  <si>
    <t>500 - 1000</t>
  </si>
  <si>
    <t>Holder's household members engaged in agricultural work on the holding (small &amp; medium holdings)</t>
  </si>
  <si>
    <t xml:space="preserve">  Total holdings</t>
  </si>
  <si>
    <t xml:space="preserve">  Total </t>
  </si>
  <si>
    <t xml:space="preserve">  Total</t>
  </si>
  <si>
    <t xml:space="preserve">  Cabbage</t>
  </si>
  <si>
    <t xml:space="preserve">  Carrot</t>
  </si>
  <si>
    <t xml:space="preserve">  Cotton</t>
  </si>
  <si>
    <t xml:space="preserve">  Cucumber</t>
  </si>
  <si>
    <t xml:space="preserve">  Eggplant</t>
  </si>
  <si>
    <t xml:space="preserve">  Garlic</t>
  </si>
  <si>
    <t xml:space="preserve">  Ginger</t>
  </si>
  <si>
    <t xml:space="preserve">  Lettuce</t>
  </si>
  <si>
    <t xml:space="preserve">  Onion</t>
  </si>
  <si>
    <t xml:space="preserve">  Peas</t>
  </si>
  <si>
    <t xml:space="preserve">  Pimento</t>
  </si>
  <si>
    <t xml:space="preserve">  Pumpkin</t>
  </si>
  <si>
    <t xml:space="preserve">  Sesameseed</t>
  </si>
  <si>
    <t xml:space="preserve">  Sisal</t>
  </si>
  <si>
    <t xml:space="preserve">  Soybeans</t>
  </si>
  <si>
    <t xml:space="preserve">  Sugarcane</t>
  </si>
  <si>
    <t xml:space="preserve">  Sunflower</t>
  </si>
  <si>
    <t xml:space="preserve">  Tea</t>
  </si>
  <si>
    <t xml:space="preserve">  Tobacco</t>
  </si>
  <si>
    <t xml:space="preserve">  Tomatoes</t>
  </si>
  <si>
    <t xml:space="preserve">  Watermelons</t>
  </si>
  <si>
    <t xml:space="preserve">  Yams</t>
  </si>
  <si>
    <r>
      <t xml:space="preserve">  Acajú </t>
    </r>
    <r>
      <rPr>
        <sz val="8"/>
        <rFont val="Arial"/>
        <family val="2"/>
      </rPr>
      <t>(anacardium)</t>
    </r>
  </si>
  <si>
    <t xml:space="preserve">  Apples</t>
  </si>
  <si>
    <t xml:space="preserve">  Avocados</t>
  </si>
  <si>
    <t xml:space="preserve">  Bananas</t>
  </si>
  <si>
    <t xml:space="preserve">  Grapefruit</t>
  </si>
  <si>
    <t xml:space="preserve">  Grapes</t>
  </si>
  <si>
    <t xml:space="preserve">  Guavas</t>
  </si>
  <si>
    <t xml:space="preserve">  Lemons/Limes</t>
  </si>
  <si>
    <t xml:space="preserve">  Litchees</t>
  </si>
  <si>
    <t xml:space="preserve">  Mangoes</t>
  </si>
  <si>
    <t xml:space="preserve">  Oranges</t>
  </si>
  <si>
    <t xml:space="preserve">  Papaya</t>
  </si>
  <si>
    <t xml:space="preserve">  Peaches</t>
  </si>
  <si>
    <t xml:space="preserve">  Pineapple</t>
  </si>
  <si>
    <t xml:space="preserve">  Tangerines</t>
  </si>
  <si>
    <t xml:space="preserve">  Cattle</t>
  </si>
  <si>
    <t xml:space="preserve">  Sheep</t>
  </si>
  <si>
    <t xml:space="preserve">  Goats</t>
  </si>
  <si>
    <t xml:space="preserve">  Pigs</t>
  </si>
  <si>
    <t xml:space="preserve">  Asses</t>
  </si>
  <si>
    <t xml:space="preserve">  Chickens</t>
  </si>
  <si>
    <t xml:space="preserve">  Geese</t>
  </si>
  <si>
    <t xml:space="preserve">  Ducks</t>
  </si>
  <si>
    <t xml:space="preserve">  Turkeys</t>
  </si>
  <si>
    <t xml:space="preserve">  Rabbits</t>
  </si>
  <si>
    <t>MOZAMBIQUE - Agricultural Census 1999/2000 - Main Results</t>
  </si>
  <si>
    <t xml:space="preserve">Cultivated area (Ha) </t>
  </si>
  <si>
    <t>Male</t>
  </si>
  <si>
    <t>Female</t>
  </si>
  <si>
    <t xml:space="preserve">&lt; 0.1 Ha of cultivated area </t>
  </si>
  <si>
    <t>Area (Ha)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</si>
</sst>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#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8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/>
    </xf>
    <xf numFmtId="165" fontId="4" fillId="2" borderId="2" xfId="0" applyNumberFormat="1" applyFont="1" applyFill="1" applyBorder="1" applyAlignment="1">
      <alignment/>
    </xf>
    <xf numFmtId="165" fontId="0" fillId="2" borderId="2" xfId="0" applyNumberForma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165" fontId="4" fillId="2" borderId="3" xfId="0" applyNumberFormat="1" applyFont="1" applyFill="1" applyBorder="1" applyAlignment="1">
      <alignment/>
    </xf>
    <xf numFmtId="165" fontId="0" fillId="2" borderId="3" xfId="0" applyNumberForma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0" borderId="0" xfId="0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5" fillId="2" borderId="2" xfId="0" applyFont="1" applyFill="1" applyBorder="1" applyAlignment="1">
      <alignment wrapText="1"/>
    </xf>
    <xf numFmtId="1" fontId="4" fillId="2" borderId="2" xfId="0" applyNumberFormat="1" applyFont="1" applyFill="1" applyBorder="1" applyAlignment="1">
      <alignment/>
    </xf>
    <xf numFmtId="1" fontId="0" fillId="2" borderId="2" xfId="0" applyNumberFormat="1" applyFill="1" applyBorder="1" applyAlignment="1">
      <alignment/>
    </xf>
    <xf numFmtId="16" fontId="6" fillId="2" borderId="2" xfId="0" applyNumberFormat="1" applyFont="1" applyFill="1" applyBorder="1" applyAlignment="1" quotePrefix="1">
      <alignment/>
    </xf>
    <xf numFmtId="16" fontId="6" fillId="2" borderId="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165" fontId="0" fillId="0" borderId="0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2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165" fontId="0" fillId="3" borderId="7" xfId="0" applyNumberFormat="1" applyFont="1" applyFill="1" applyBorder="1" applyAlignment="1">
      <alignment/>
    </xf>
    <xf numFmtId="0" fontId="13" fillId="3" borderId="8" xfId="0" applyFont="1" applyFill="1" applyBorder="1" applyAlignment="1">
      <alignment wrapText="1"/>
    </xf>
    <xf numFmtId="0" fontId="0" fillId="3" borderId="8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13" fillId="3" borderId="8" xfId="0" applyFont="1" applyFill="1" applyBorder="1" applyAlignment="1">
      <alignment/>
    </xf>
    <xf numFmtId="165" fontId="0" fillId="3" borderId="8" xfId="0" applyNumberFormat="1" applyFont="1" applyFill="1" applyBorder="1" applyAlignment="1">
      <alignment horizontal="right"/>
    </xf>
    <xf numFmtId="0" fontId="0" fillId="4" borderId="7" xfId="0" applyFont="1" applyFill="1" applyBorder="1" applyAlignment="1">
      <alignment horizontal="center"/>
    </xf>
    <xf numFmtId="0" fontId="0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9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0" fontId="13" fillId="4" borderId="12" xfId="0" applyFont="1" applyFill="1" applyBorder="1" applyAlignment="1">
      <alignment wrapText="1"/>
    </xf>
    <xf numFmtId="0" fontId="0" fillId="4" borderId="12" xfId="0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right"/>
    </xf>
    <xf numFmtId="0" fontId="0" fillId="4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6" xfId="0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" xfId="0" applyFont="1" applyFill="1" applyBorder="1" applyAlignment="1">
      <alignment horizontal="left" wrapText="1"/>
    </xf>
    <xf numFmtId="165" fontId="0" fillId="0" borderId="14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165" fontId="0" fillId="0" borderId="3" xfId="0" applyNumberFormat="1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5" fontId="0" fillId="0" borderId="14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5" fontId="0" fillId="0" borderId="7" xfId="0" applyNumberFormat="1" applyFont="1" applyFill="1" applyBorder="1" applyAlignment="1">
      <alignment horizontal="right"/>
    </xf>
    <xf numFmtId="16" fontId="0" fillId="0" borderId="4" xfId="0" applyNumberFormat="1" applyFont="1" applyFill="1" applyBorder="1" applyAlignment="1" quotePrefix="1">
      <alignment/>
    </xf>
    <xf numFmtId="16" fontId="0" fillId="0" borderId="4" xfId="0" applyNumberFormat="1" applyFont="1" applyFill="1" applyBorder="1" applyAlignment="1">
      <alignment/>
    </xf>
    <xf numFmtId="16" fontId="0" fillId="0" borderId="15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" fontId="0" fillId="0" borderId="7" xfId="0" applyNumberFormat="1" applyFont="1" applyFill="1" applyBorder="1" applyAlignment="1">
      <alignment horizontal="right"/>
    </xf>
    <xf numFmtId="1" fontId="0" fillId="0" borderId="14" xfId="0" applyNumberFormat="1" applyFont="1" applyFill="1" applyBorder="1" applyAlignment="1">
      <alignment horizontal="right"/>
    </xf>
    <xf numFmtId="1" fontId="0" fillId="0" borderId="3" xfId="0" applyNumberFormat="1" applyFont="1" applyFill="1" applyBorder="1" applyAlignment="1">
      <alignment horizontal="right"/>
    </xf>
    <xf numFmtId="165" fontId="0" fillId="3" borderId="8" xfId="0" applyNumberFormat="1" applyFont="1" applyFill="1" applyBorder="1" applyAlignment="1">
      <alignment/>
    </xf>
    <xf numFmtId="1" fontId="0" fillId="3" borderId="6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4" borderId="11" xfId="0" applyFont="1" applyFill="1" applyBorder="1" applyAlignment="1">
      <alignment/>
    </xf>
    <xf numFmtId="0" fontId="0" fillId="4" borderId="12" xfId="0" applyFill="1" applyBorder="1" applyAlignment="1">
      <alignment/>
    </xf>
    <xf numFmtId="0" fontId="12" fillId="3" borderId="5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6" xfId="0" applyFill="1" applyBorder="1" applyAlignment="1">
      <alignment wrapText="1"/>
    </xf>
    <xf numFmtId="165" fontId="14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5"/>
  <sheetViews>
    <sheetView workbookViewId="0" topLeftCell="A124">
      <selection activeCell="A1" sqref="A1:E16384"/>
    </sheetView>
  </sheetViews>
  <sheetFormatPr defaultColWidth="9.140625" defaultRowHeight="12.75"/>
  <cols>
    <col min="1" max="1" width="26.7109375" style="0" customWidth="1"/>
    <col min="2" max="4" width="12.140625" style="0" customWidth="1"/>
    <col min="5" max="5" width="10.7109375" style="0" bestFit="1" customWidth="1"/>
    <col min="6" max="6" width="9.28125" style="0" bestFit="1" customWidth="1"/>
    <col min="7" max="8" width="9.00390625" style="0" bestFit="1" customWidth="1"/>
    <col min="9" max="9" width="9.28125" style="0" bestFit="1" customWidth="1"/>
  </cols>
  <sheetData>
    <row r="1" spans="1:5" ht="66.75" customHeight="1" thickBot="1">
      <c r="A1" s="7" t="s">
        <v>23</v>
      </c>
      <c r="B1" s="8" t="s">
        <v>20</v>
      </c>
      <c r="C1" s="8" t="s">
        <v>21</v>
      </c>
      <c r="D1" s="8" t="s">
        <v>22</v>
      </c>
      <c r="E1" s="9" t="s">
        <v>24</v>
      </c>
    </row>
    <row r="2" spans="1:7" ht="12.75">
      <c r="A2" s="15"/>
      <c r="B2" s="16"/>
      <c r="C2" s="17"/>
      <c r="D2" s="17"/>
      <c r="E2" s="17"/>
      <c r="F2" s="1"/>
      <c r="G2" s="1"/>
    </row>
    <row r="3" spans="1:7" ht="12.75">
      <c r="A3" s="13" t="s">
        <v>17</v>
      </c>
      <c r="B3" s="11"/>
      <c r="C3" s="12"/>
      <c r="D3" s="12"/>
      <c r="E3" s="12"/>
      <c r="G3" s="2"/>
    </row>
    <row r="4" spans="1:7" ht="12.75">
      <c r="A4" s="21" t="s">
        <v>0</v>
      </c>
      <c r="B4" s="11">
        <v>3054106</v>
      </c>
      <c r="C4" s="11">
        <v>10180</v>
      </c>
      <c r="D4" s="11">
        <v>429</v>
      </c>
      <c r="E4" s="11">
        <f>B4+C4+D4</f>
        <v>3064715</v>
      </c>
      <c r="G4" s="2"/>
    </row>
    <row r="5" spans="1:7" ht="12.75">
      <c r="A5" s="21" t="s">
        <v>25</v>
      </c>
      <c r="B5" s="11">
        <v>3736620</v>
      </c>
      <c r="C5" s="11">
        <v>67727</v>
      </c>
      <c r="D5" s="11">
        <v>120977</v>
      </c>
      <c r="E5" s="11">
        <f>B5+C5+D5</f>
        <v>3925324</v>
      </c>
      <c r="G5" s="2"/>
    </row>
    <row r="6" spans="1:7" ht="12.75">
      <c r="A6" s="14"/>
      <c r="B6" s="11"/>
      <c r="C6" s="11"/>
      <c r="D6" s="11"/>
      <c r="E6" s="11"/>
      <c r="G6" s="2"/>
    </row>
    <row r="7" spans="1:7" ht="12.75">
      <c r="A7" s="13" t="s">
        <v>26</v>
      </c>
      <c r="B7" s="12"/>
      <c r="C7" s="11"/>
      <c r="D7" s="11"/>
      <c r="E7" s="11"/>
      <c r="G7" s="2"/>
    </row>
    <row r="8" spans="1:7" ht="12.75">
      <c r="A8" s="21" t="s">
        <v>16</v>
      </c>
      <c r="B8" s="12"/>
      <c r="C8" s="11"/>
      <c r="D8" s="11"/>
      <c r="E8" s="11"/>
      <c r="G8" s="2"/>
    </row>
    <row r="9" spans="1:8" ht="12.75">
      <c r="A9" s="21" t="s">
        <v>1</v>
      </c>
      <c r="B9" s="11">
        <v>3054106</v>
      </c>
      <c r="C9" s="11">
        <v>10180</v>
      </c>
      <c r="D9" s="11">
        <v>429</v>
      </c>
      <c r="E9" s="11">
        <f>B9+C9+D9</f>
        <v>3064715</v>
      </c>
      <c r="F9" s="6">
        <f>SUM(B11:B43)</f>
        <v>3054106</v>
      </c>
      <c r="G9" s="6">
        <f>SUM(C11:C43)</f>
        <v>10180</v>
      </c>
      <c r="H9" s="6">
        <f>SUM(D11:D43)</f>
        <v>429</v>
      </c>
    </row>
    <row r="10" spans="1:8" ht="12.75">
      <c r="A10" s="21" t="s">
        <v>28</v>
      </c>
      <c r="B10" s="11"/>
      <c r="C10" s="11"/>
      <c r="D10" s="11"/>
      <c r="E10" s="11"/>
      <c r="G10" s="2"/>
      <c r="H10" s="6">
        <f>SUM(E11:E43)</f>
        <v>3064715</v>
      </c>
    </row>
    <row r="11" spans="1:7" ht="12.75">
      <c r="A11" s="21" t="s">
        <v>1</v>
      </c>
      <c r="B11" s="11">
        <v>38352</v>
      </c>
      <c r="C11" s="11">
        <v>6</v>
      </c>
      <c r="D11" s="23">
        <v>0</v>
      </c>
      <c r="E11" s="11">
        <f>B11+C11+D11</f>
        <v>38358</v>
      </c>
      <c r="G11" s="2"/>
    </row>
    <row r="12" spans="1:7" ht="12.75">
      <c r="A12" s="21" t="s">
        <v>27</v>
      </c>
      <c r="B12" s="12"/>
      <c r="C12" s="12"/>
      <c r="D12" s="24"/>
      <c r="E12" s="12"/>
      <c r="G12" s="2"/>
    </row>
    <row r="13" spans="1:7" ht="12.75">
      <c r="A13" s="21" t="s">
        <v>1</v>
      </c>
      <c r="B13" s="11">
        <v>109729</v>
      </c>
      <c r="C13" s="11">
        <v>4</v>
      </c>
      <c r="D13" s="23">
        <v>0</v>
      </c>
      <c r="E13" s="11">
        <f>B13+C13+D13</f>
        <v>109733</v>
      </c>
      <c r="G13" s="2"/>
    </row>
    <row r="14" spans="1:7" ht="12.75">
      <c r="A14" s="21" t="s">
        <v>29</v>
      </c>
      <c r="B14" s="11"/>
      <c r="C14" s="11"/>
      <c r="D14" s="11"/>
      <c r="E14" s="11"/>
      <c r="G14" s="2"/>
    </row>
    <row r="15" spans="1:7" ht="12.75">
      <c r="A15" s="21" t="s">
        <v>1</v>
      </c>
      <c r="B15" s="11">
        <v>553365</v>
      </c>
      <c r="C15" s="11">
        <v>55</v>
      </c>
      <c r="D15" s="11">
        <v>1</v>
      </c>
      <c r="E15" s="11">
        <f>B15+C15+D15</f>
        <v>553421</v>
      </c>
      <c r="G15" s="2"/>
    </row>
    <row r="16" spans="1:7" ht="12.75">
      <c r="A16" s="21" t="s">
        <v>13</v>
      </c>
      <c r="B16" s="11"/>
      <c r="C16" s="11"/>
      <c r="D16" s="11"/>
      <c r="E16" s="11"/>
      <c r="G16" s="2"/>
    </row>
    <row r="17" spans="1:7" ht="12.75">
      <c r="A17" s="21" t="s">
        <v>1</v>
      </c>
      <c r="B17" s="11">
        <v>932240</v>
      </c>
      <c r="C17" s="11">
        <v>233</v>
      </c>
      <c r="D17" s="11">
        <v>1</v>
      </c>
      <c r="E17" s="11">
        <f>B17+C17+D17</f>
        <v>932474</v>
      </c>
      <c r="G17" s="2"/>
    </row>
    <row r="18" spans="1:7" ht="12.75">
      <c r="A18" s="25" t="s">
        <v>14</v>
      </c>
      <c r="B18" s="11"/>
      <c r="C18" s="11"/>
      <c r="D18" s="11"/>
      <c r="E18" s="11"/>
      <c r="G18" s="2"/>
    </row>
    <row r="19" spans="1:5" ht="12.75">
      <c r="A19" s="21" t="s">
        <v>1</v>
      </c>
      <c r="B19" s="11">
        <v>921412</v>
      </c>
      <c r="C19" s="11">
        <v>1184</v>
      </c>
      <c r="D19" s="11">
        <v>7</v>
      </c>
      <c r="E19" s="11">
        <f>B19+C19+D19</f>
        <v>922603</v>
      </c>
    </row>
    <row r="20" spans="1:5" ht="12.75">
      <c r="A20" s="25" t="s">
        <v>15</v>
      </c>
      <c r="B20" s="11"/>
      <c r="C20" s="11"/>
      <c r="D20" s="11"/>
      <c r="E20" s="11"/>
    </row>
    <row r="21" spans="1:5" ht="12.75">
      <c r="A21" s="21" t="s">
        <v>1</v>
      </c>
      <c r="B21" s="11">
        <v>270722</v>
      </c>
      <c r="C21" s="11">
        <v>1297</v>
      </c>
      <c r="D21" s="11">
        <v>14</v>
      </c>
      <c r="E21" s="11">
        <f>B21+C21+D21</f>
        <v>272033</v>
      </c>
    </row>
    <row r="22" spans="1:5" ht="12.75">
      <c r="A22" s="25" t="s">
        <v>30</v>
      </c>
      <c r="B22" s="11"/>
      <c r="C22" s="11"/>
      <c r="D22" s="11"/>
      <c r="E22" s="11"/>
    </row>
    <row r="23" spans="1:5" ht="12.75">
      <c r="A23" s="21" t="s">
        <v>1</v>
      </c>
      <c r="B23" s="11">
        <v>107283</v>
      </c>
      <c r="C23" s="11">
        <v>1221</v>
      </c>
      <c r="D23" s="11">
        <v>8</v>
      </c>
      <c r="E23" s="11">
        <f>B23+C23+D23</f>
        <v>108512</v>
      </c>
    </row>
    <row r="24" spans="1:5" ht="12.75">
      <c r="A24" s="25" t="s">
        <v>31</v>
      </c>
      <c r="B24" s="11"/>
      <c r="C24" s="11"/>
      <c r="D24" s="11"/>
      <c r="E24" s="11"/>
    </row>
    <row r="25" spans="1:5" ht="12.75">
      <c r="A25" s="21" t="s">
        <v>1</v>
      </c>
      <c r="B25" s="11">
        <v>45199</v>
      </c>
      <c r="C25" s="11">
        <v>908</v>
      </c>
      <c r="D25" s="11">
        <v>13</v>
      </c>
      <c r="E25" s="11">
        <f>B25+C25+D25</f>
        <v>46120</v>
      </c>
    </row>
    <row r="26" spans="1:5" ht="12.75">
      <c r="A26" s="25" t="s">
        <v>32</v>
      </c>
      <c r="B26" s="11"/>
      <c r="C26" s="11"/>
      <c r="D26" s="11"/>
      <c r="E26" s="11"/>
    </row>
    <row r="27" spans="1:5" ht="12.75">
      <c r="A27" s="21" t="s">
        <v>1</v>
      </c>
      <c r="B27" s="11">
        <v>47370</v>
      </c>
      <c r="C27" s="11">
        <v>2535</v>
      </c>
      <c r="D27" s="11">
        <v>36</v>
      </c>
      <c r="E27" s="11">
        <f>B27+C27+D27</f>
        <v>49941</v>
      </c>
    </row>
    <row r="28" spans="1:5" ht="12.75">
      <c r="A28" s="25" t="s">
        <v>33</v>
      </c>
      <c r="B28" s="11"/>
      <c r="C28" s="11"/>
      <c r="D28" s="11"/>
      <c r="E28" s="11"/>
    </row>
    <row r="29" spans="1:5" ht="12.75">
      <c r="A29" s="21" t="s">
        <v>1</v>
      </c>
      <c r="B29" s="11">
        <v>1834</v>
      </c>
      <c r="C29" s="11">
        <v>2070</v>
      </c>
      <c r="D29" s="11">
        <v>35</v>
      </c>
      <c r="E29" s="11">
        <f>B29+C29+D29</f>
        <v>3939</v>
      </c>
    </row>
    <row r="30" spans="1:5" ht="12.75">
      <c r="A30" s="25" t="s">
        <v>34</v>
      </c>
      <c r="B30" s="11"/>
      <c r="C30" s="11"/>
      <c r="D30" s="11"/>
      <c r="E30" s="11"/>
    </row>
    <row r="31" spans="1:5" ht="12.75">
      <c r="A31" s="21" t="s">
        <v>1</v>
      </c>
      <c r="B31" s="23">
        <v>0</v>
      </c>
      <c r="C31" s="11">
        <v>420</v>
      </c>
      <c r="D31" s="11">
        <v>68</v>
      </c>
      <c r="E31" s="11">
        <f>B31+C31+D31</f>
        <v>488</v>
      </c>
    </row>
    <row r="32" spans="1:5" ht="12.75">
      <c r="A32" s="25" t="s">
        <v>35</v>
      </c>
      <c r="B32" s="23"/>
      <c r="C32" s="11"/>
      <c r="D32" s="11"/>
      <c r="E32" s="11"/>
    </row>
    <row r="33" spans="1:5" ht="12.75">
      <c r="A33" s="21" t="s">
        <v>1</v>
      </c>
      <c r="B33" s="23">
        <v>0</v>
      </c>
      <c r="C33" s="11">
        <v>19</v>
      </c>
      <c r="D33" s="11">
        <v>50</v>
      </c>
      <c r="E33" s="11">
        <f>B33+C33+D33</f>
        <v>69</v>
      </c>
    </row>
    <row r="34" spans="1:5" ht="12.75">
      <c r="A34" s="25" t="s">
        <v>36</v>
      </c>
      <c r="B34" s="23"/>
      <c r="C34" s="23"/>
      <c r="D34" s="11"/>
      <c r="E34" s="11"/>
    </row>
    <row r="35" spans="1:5" ht="12.75">
      <c r="A35" s="21" t="s">
        <v>1</v>
      </c>
      <c r="B35" s="23">
        <v>0</v>
      </c>
      <c r="C35" s="23">
        <v>0</v>
      </c>
      <c r="D35" s="11">
        <v>37</v>
      </c>
      <c r="E35" s="11">
        <f>B35+C35+D35</f>
        <v>37</v>
      </c>
    </row>
    <row r="36" spans="1:5" ht="12.75">
      <c r="A36" s="25" t="s">
        <v>37</v>
      </c>
      <c r="B36" s="23"/>
      <c r="C36" s="23"/>
      <c r="D36" s="11"/>
      <c r="E36" s="11"/>
    </row>
    <row r="37" spans="1:5" ht="12.75">
      <c r="A37" s="21" t="s">
        <v>1</v>
      </c>
      <c r="B37" s="23">
        <v>0</v>
      </c>
      <c r="C37" s="23">
        <v>0</v>
      </c>
      <c r="D37" s="11">
        <v>21</v>
      </c>
      <c r="E37" s="11">
        <f>B37+C37+D37</f>
        <v>21</v>
      </c>
    </row>
    <row r="38" spans="1:5" ht="12.75">
      <c r="A38" s="25" t="s">
        <v>38</v>
      </c>
      <c r="B38" s="23"/>
      <c r="C38" s="23"/>
      <c r="D38" s="11"/>
      <c r="E38" s="11"/>
    </row>
    <row r="39" spans="1:5" ht="12.75">
      <c r="A39" s="21" t="s">
        <v>1</v>
      </c>
      <c r="B39" s="23">
        <v>0</v>
      </c>
      <c r="C39" s="23">
        <v>0</v>
      </c>
      <c r="D39" s="11">
        <v>11</v>
      </c>
      <c r="E39" s="11">
        <f>B39+C39+D39</f>
        <v>11</v>
      </c>
    </row>
    <row r="40" spans="1:5" ht="12.75">
      <c r="A40" s="26" t="s">
        <v>39</v>
      </c>
      <c r="B40" s="23"/>
      <c r="C40" s="23"/>
      <c r="D40" s="11"/>
      <c r="E40" s="11"/>
    </row>
    <row r="41" spans="1:5" ht="12.75">
      <c r="A41" s="26" t="s">
        <v>1</v>
      </c>
      <c r="B41" s="23">
        <v>0</v>
      </c>
      <c r="C41" s="23">
        <v>0</v>
      </c>
      <c r="D41" s="11">
        <v>22</v>
      </c>
      <c r="E41" s="11">
        <f>B41+C41+D41</f>
        <v>22</v>
      </c>
    </row>
    <row r="42" spans="1:5" ht="12.75">
      <c r="A42" s="26" t="s">
        <v>40</v>
      </c>
      <c r="B42" s="11"/>
      <c r="C42" s="11"/>
      <c r="D42" s="11"/>
      <c r="E42" s="11"/>
    </row>
    <row r="43" spans="1:5" ht="12.75">
      <c r="A43" s="26" t="s">
        <v>1</v>
      </c>
      <c r="B43" s="11">
        <v>26600</v>
      </c>
      <c r="C43" s="11">
        <v>228</v>
      </c>
      <c r="D43" s="11">
        <v>105</v>
      </c>
      <c r="E43" s="11">
        <f>B43+C43+D43</f>
        <v>26933</v>
      </c>
    </row>
    <row r="44" spans="1:5" ht="12.75">
      <c r="A44" s="10"/>
      <c r="B44" s="11"/>
      <c r="C44" s="11"/>
      <c r="D44" s="11"/>
      <c r="E44" s="11"/>
    </row>
    <row r="45" spans="1:8" ht="12.75">
      <c r="A45" s="13" t="s">
        <v>41</v>
      </c>
      <c r="B45" s="11"/>
      <c r="C45" s="11"/>
      <c r="D45" s="11"/>
      <c r="E45" s="11"/>
      <c r="H45">
        <v>1890438</v>
      </c>
    </row>
    <row r="46" spans="1:8" ht="12.75">
      <c r="A46" s="18" t="s">
        <v>12</v>
      </c>
      <c r="B46" s="11"/>
      <c r="C46" s="11"/>
      <c r="D46" s="11"/>
      <c r="E46" s="11">
        <v>3064195</v>
      </c>
      <c r="H46">
        <v>1707344</v>
      </c>
    </row>
    <row r="47" spans="1:8" ht="12.75">
      <c r="A47" s="21" t="s">
        <v>2</v>
      </c>
      <c r="B47" s="11"/>
      <c r="C47" s="11"/>
      <c r="D47" s="11"/>
      <c r="E47" s="11">
        <v>2355842</v>
      </c>
      <c r="H47">
        <v>1216935</v>
      </c>
    </row>
    <row r="48" spans="1:8" ht="12.75">
      <c r="A48" s="21" t="s">
        <v>3</v>
      </c>
      <c r="B48" s="11"/>
      <c r="C48" s="11"/>
      <c r="D48" s="11"/>
      <c r="E48" s="11">
        <v>708353</v>
      </c>
      <c r="H48">
        <v>815814</v>
      </c>
    </row>
    <row r="49" spans="1:8" ht="12.75">
      <c r="A49" s="10"/>
      <c r="B49" s="11"/>
      <c r="C49" s="11"/>
      <c r="D49" s="11"/>
      <c r="E49" s="11"/>
      <c r="H49">
        <v>565551</v>
      </c>
    </row>
    <row r="50" spans="1:8" ht="62.25">
      <c r="A50" s="22" t="s">
        <v>42</v>
      </c>
      <c r="B50" s="11"/>
      <c r="C50" s="11"/>
      <c r="D50" s="11"/>
      <c r="E50" s="11"/>
      <c r="H50">
        <v>332960</v>
      </c>
    </row>
    <row r="51" spans="1:8" ht="12.75">
      <c r="A51" s="18" t="s">
        <v>12</v>
      </c>
      <c r="B51" s="11"/>
      <c r="C51" s="11"/>
      <c r="D51" s="11"/>
      <c r="E51" s="11">
        <v>9650000</v>
      </c>
      <c r="H51">
        <v>310095</v>
      </c>
    </row>
    <row r="52" spans="1:8" ht="12.75">
      <c r="A52" s="21"/>
      <c r="B52" s="11"/>
      <c r="C52" s="11"/>
      <c r="D52" s="11"/>
      <c r="E52" s="11"/>
      <c r="H52">
        <v>186440</v>
      </c>
    </row>
    <row r="53" spans="1:5" ht="12.75">
      <c r="A53" s="13" t="s">
        <v>43</v>
      </c>
      <c r="B53" s="11"/>
      <c r="C53" s="11"/>
      <c r="D53" s="11"/>
      <c r="E53" s="11"/>
    </row>
    <row r="54" spans="1:5" ht="12.75">
      <c r="A54" s="18" t="s">
        <v>45</v>
      </c>
      <c r="B54" s="11"/>
      <c r="C54" s="11"/>
      <c r="D54" s="11"/>
      <c r="E54" s="11"/>
    </row>
    <row r="55" spans="1:5" ht="12.75">
      <c r="A55" s="10" t="s">
        <v>7</v>
      </c>
      <c r="B55" s="11">
        <v>606563</v>
      </c>
      <c r="C55" s="11">
        <v>3966</v>
      </c>
      <c r="D55" s="11">
        <v>29</v>
      </c>
      <c r="E55" s="11">
        <f>B55+C55+D55</f>
        <v>610558</v>
      </c>
    </row>
    <row r="56" spans="1:5" ht="12.75">
      <c r="A56" s="10" t="s">
        <v>44</v>
      </c>
      <c r="B56" s="11">
        <v>84882</v>
      </c>
      <c r="C56" s="11">
        <v>2242</v>
      </c>
      <c r="D56" s="11">
        <v>16</v>
      </c>
      <c r="E56" s="11">
        <f>B56+C56+D56</f>
        <v>87140</v>
      </c>
    </row>
    <row r="57" spans="1:5" ht="12.75">
      <c r="A57" s="18" t="s">
        <v>46</v>
      </c>
      <c r="B57" s="11"/>
      <c r="C57" s="11"/>
      <c r="D57" s="11"/>
      <c r="E57" s="11"/>
    </row>
    <row r="58" spans="1:5" ht="12.75">
      <c r="A58" s="10" t="s">
        <v>7</v>
      </c>
      <c r="B58" s="11">
        <v>23279</v>
      </c>
      <c r="C58" s="11">
        <v>288</v>
      </c>
      <c r="D58" s="11">
        <v>27</v>
      </c>
      <c r="E58" s="11">
        <f>B58+C58+D58</f>
        <v>23594</v>
      </c>
    </row>
    <row r="59" spans="1:5" ht="12.75">
      <c r="A59" s="10" t="s">
        <v>44</v>
      </c>
      <c r="B59" s="11">
        <v>2406</v>
      </c>
      <c r="C59" s="11">
        <v>104</v>
      </c>
      <c r="D59" s="11">
        <v>18</v>
      </c>
      <c r="E59" s="11">
        <f>B59+C59+D59</f>
        <v>2528</v>
      </c>
    </row>
    <row r="60" spans="1:5" ht="12.75">
      <c r="A60" s="18" t="s">
        <v>47</v>
      </c>
      <c r="B60" s="11"/>
      <c r="C60" s="11"/>
      <c r="D60" s="11"/>
      <c r="E60" s="11"/>
    </row>
    <row r="61" spans="1:5" ht="12.75">
      <c r="A61" s="10" t="s">
        <v>7</v>
      </c>
      <c r="B61" s="11">
        <v>13173</v>
      </c>
      <c r="C61" s="11">
        <v>270</v>
      </c>
      <c r="D61" s="11">
        <v>13</v>
      </c>
      <c r="E61" s="11">
        <f>B61+C61+D61</f>
        <v>13456</v>
      </c>
    </row>
    <row r="62" spans="1:5" ht="12.75">
      <c r="A62" s="10" t="s">
        <v>44</v>
      </c>
      <c r="B62" s="11">
        <v>1030</v>
      </c>
      <c r="C62" s="11">
        <v>75</v>
      </c>
      <c r="D62" s="11">
        <v>30</v>
      </c>
      <c r="E62" s="11">
        <f>B62+C62+D62</f>
        <v>1135</v>
      </c>
    </row>
    <row r="63" spans="1:5" ht="12.75">
      <c r="A63" s="18" t="s">
        <v>48</v>
      </c>
      <c r="B63" s="11"/>
      <c r="C63" s="11"/>
      <c r="D63" s="11"/>
      <c r="E63" s="11"/>
    </row>
    <row r="64" spans="1:5" ht="12.75">
      <c r="A64" s="10" t="s">
        <v>7</v>
      </c>
      <c r="B64" s="11">
        <v>45087</v>
      </c>
      <c r="C64" s="11">
        <v>716</v>
      </c>
      <c r="D64" s="11">
        <v>67</v>
      </c>
      <c r="E64" s="11">
        <f>B64+C64+D64</f>
        <v>45870</v>
      </c>
    </row>
    <row r="65" spans="1:5" ht="12.75">
      <c r="A65" s="10" t="s">
        <v>44</v>
      </c>
      <c r="B65" s="11">
        <v>4544</v>
      </c>
      <c r="C65" s="11">
        <v>315</v>
      </c>
      <c r="D65" s="11">
        <v>227</v>
      </c>
      <c r="E65" s="11">
        <f>B65+C65+D65</f>
        <v>5086</v>
      </c>
    </row>
    <row r="66" spans="1:5" ht="12.75">
      <c r="A66" s="18" t="s">
        <v>49</v>
      </c>
      <c r="B66" s="11"/>
      <c r="C66" s="11"/>
      <c r="D66" s="11"/>
      <c r="E66" s="11"/>
    </row>
    <row r="67" spans="1:5" ht="12.75">
      <c r="A67" s="10" t="s">
        <v>7</v>
      </c>
      <c r="B67" s="11">
        <v>2501</v>
      </c>
      <c r="C67" s="11">
        <v>53</v>
      </c>
      <c r="D67" s="11">
        <v>15</v>
      </c>
      <c r="E67" s="11">
        <f>B67+C67+D67</f>
        <v>2569</v>
      </c>
    </row>
    <row r="68" spans="1:5" ht="12.75">
      <c r="A68" s="10" t="s">
        <v>44</v>
      </c>
      <c r="B68" s="11">
        <v>155</v>
      </c>
      <c r="C68" s="11">
        <v>12</v>
      </c>
      <c r="D68" s="11">
        <v>18</v>
      </c>
      <c r="E68" s="11">
        <f>B68+C68+D68</f>
        <v>185</v>
      </c>
    </row>
    <row r="69" spans="1:5" ht="12.75">
      <c r="A69" s="18" t="s">
        <v>50</v>
      </c>
      <c r="B69" s="11"/>
      <c r="C69" s="11"/>
      <c r="D69" s="11"/>
      <c r="E69" s="11"/>
    </row>
    <row r="70" spans="1:5" ht="12.75">
      <c r="A70" s="10" t="s">
        <v>7</v>
      </c>
      <c r="B70" s="11">
        <v>51815</v>
      </c>
      <c r="C70" s="11">
        <v>732</v>
      </c>
      <c r="D70" s="11">
        <v>45</v>
      </c>
      <c r="E70" s="11">
        <f>B70+C70+D70</f>
        <v>52592</v>
      </c>
    </row>
    <row r="71" spans="1:5" ht="12.75">
      <c r="A71" s="10" t="s">
        <v>44</v>
      </c>
      <c r="B71" s="11">
        <v>4743</v>
      </c>
      <c r="C71" s="11">
        <v>255</v>
      </c>
      <c r="D71" s="11">
        <v>63</v>
      </c>
      <c r="E71" s="11">
        <f>B71+C71+D71</f>
        <v>5061</v>
      </c>
    </row>
    <row r="72" spans="1:5" ht="12.75">
      <c r="A72" s="18" t="s">
        <v>18</v>
      </c>
      <c r="B72" s="11"/>
      <c r="C72" s="11"/>
      <c r="D72" s="11"/>
      <c r="E72" s="11"/>
    </row>
    <row r="73" spans="1:5" ht="12.75">
      <c r="A73" s="10" t="s">
        <v>7</v>
      </c>
      <c r="B73" s="11">
        <v>10588</v>
      </c>
      <c r="C73" s="11">
        <v>36</v>
      </c>
      <c r="D73" s="11">
        <v>2</v>
      </c>
      <c r="E73" s="11">
        <f>B73+C73+D73</f>
        <v>10626</v>
      </c>
    </row>
    <row r="74" spans="1:5" ht="12.75">
      <c r="A74" s="10" t="s">
        <v>44</v>
      </c>
      <c r="B74" s="11">
        <v>1169</v>
      </c>
      <c r="C74" s="11">
        <v>15</v>
      </c>
      <c r="D74" s="11">
        <v>5</v>
      </c>
      <c r="E74" s="11">
        <f>B74+C74+D74</f>
        <v>1189</v>
      </c>
    </row>
    <row r="75" spans="1:5" ht="12.75">
      <c r="A75" s="18" t="s">
        <v>51</v>
      </c>
      <c r="B75" s="11"/>
      <c r="C75" s="11"/>
      <c r="D75" s="11"/>
      <c r="E75" s="11"/>
    </row>
    <row r="76" spans="1:5" ht="12.75">
      <c r="A76" s="10" t="s">
        <v>7</v>
      </c>
      <c r="B76" s="11">
        <v>77401</v>
      </c>
      <c r="C76" s="11">
        <v>245</v>
      </c>
      <c r="D76" s="11">
        <v>6</v>
      </c>
      <c r="E76" s="11">
        <f>B76+C76+D76</f>
        <v>77652</v>
      </c>
    </row>
    <row r="77" spans="1:5" ht="12.75">
      <c r="A77" s="10" t="s">
        <v>44</v>
      </c>
      <c r="B77" s="11">
        <v>14614</v>
      </c>
      <c r="C77" s="11">
        <v>274</v>
      </c>
      <c r="D77" s="11">
        <v>81</v>
      </c>
      <c r="E77" s="11">
        <f>B77+C77+D77</f>
        <v>14969</v>
      </c>
    </row>
    <row r="78" spans="1:5" ht="12.75">
      <c r="A78" s="18" t="s">
        <v>52</v>
      </c>
      <c r="B78" s="11"/>
      <c r="C78" s="11"/>
      <c r="D78" s="11"/>
      <c r="E78" s="11"/>
    </row>
    <row r="79" spans="1:5" ht="12.75">
      <c r="A79" s="10" t="s">
        <v>7</v>
      </c>
      <c r="B79" s="11">
        <v>18451</v>
      </c>
      <c r="C79" s="11">
        <v>71</v>
      </c>
      <c r="D79" s="11">
        <v>1</v>
      </c>
      <c r="E79" s="11">
        <f>B79+C79+D79</f>
        <v>18523</v>
      </c>
    </row>
    <row r="80" spans="1:5" ht="12.75">
      <c r="A80" s="10" t="s">
        <v>44</v>
      </c>
      <c r="B80" s="11">
        <v>2028</v>
      </c>
      <c r="C80" s="11">
        <v>46</v>
      </c>
      <c r="D80" s="23">
        <v>0</v>
      </c>
      <c r="E80" s="11">
        <f>B80+C80+D80</f>
        <v>2074</v>
      </c>
    </row>
    <row r="81" spans="1:5" ht="12.75">
      <c r="A81" s="18" t="s">
        <v>53</v>
      </c>
      <c r="B81" s="11"/>
      <c r="C81" s="11"/>
      <c r="D81" s="11"/>
      <c r="E81" s="11"/>
    </row>
    <row r="82" spans="1:5" ht="12.75">
      <c r="A82" s="10" t="s">
        <v>7</v>
      </c>
      <c r="B82" s="11">
        <v>111930</v>
      </c>
      <c r="C82" s="11">
        <v>1144</v>
      </c>
      <c r="D82" s="11">
        <v>21</v>
      </c>
      <c r="E82" s="11">
        <f>B82+C82+D82</f>
        <v>113095</v>
      </c>
    </row>
    <row r="83" spans="1:5" ht="12.75">
      <c r="A83" s="10" t="s">
        <v>44</v>
      </c>
      <c r="B83" s="11">
        <v>14451</v>
      </c>
      <c r="C83" s="11">
        <v>467</v>
      </c>
      <c r="D83" s="11">
        <v>11</v>
      </c>
      <c r="E83" s="11">
        <f>B83+C83+D83</f>
        <v>14929</v>
      </c>
    </row>
    <row r="84" spans="1:5" ht="12.75">
      <c r="A84" s="18" t="s">
        <v>54</v>
      </c>
      <c r="B84" s="11"/>
      <c r="C84" s="11"/>
      <c r="D84" s="11"/>
      <c r="E84" s="11"/>
    </row>
    <row r="85" spans="1:5" ht="12.75">
      <c r="A85" s="10" t="s">
        <v>7</v>
      </c>
      <c r="B85" s="11">
        <v>198253</v>
      </c>
      <c r="C85" s="11">
        <v>1238</v>
      </c>
      <c r="D85" s="11">
        <v>21</v>
      </c>
      <c r="E85" s="11">
        <f>B85+C85+D85</f>
        <v>199512</v>
      </c>
    </row>
    <row r="86" spans="1:5" ht="12.75">
      <c r="A86" s="10" t="s">
        <v>44</v>
      </c>
      <c r="B86" s="11">
        <v>23958</v>
      </c>
      <c r="C86" s="11">
        <v>440</v>
      </c>
      <c r="D86" s="11">
        <v>12</v>
      </c>
      <c r="E86" s="11">
        <f>B86+C86+D86</f>
        <v>24410</v>
      </c>
    </row>
    <row r="87" spans="1:5" ht="12.75">
      <c r="A87" s="18" t="s">
        <v>55</v>
      </c>
      <c r="B87" s="11"/>
      <c r="C87" s="11"/>
      <c r="D87" s="11"/>
      <c r="E87" s="11"/>
    </row>
    <row r="88" spans="1:5" ht="12.75">
      <c r="A88" s="10" t="s">
        <v>7</v>
      </c>
      <c r="B88" s="11">
        <v>7213</v>
      </c>
      <c r="C88" s="11">
        <v>102</v>
      </c>
      <c r="D88" s="11">
        <v>35</v>
      </c>
      <c r="E88" s="11">
        <f>B88+C88+D88</f>
        <v>7350</v>
      </c>
    </row>
    <row r="89" spans="1:5" ht="12.75">
      <c r="A89" s="10" t="s">
        <v>44</v>
      </c>
      <c r="B89" s="11">
        <v>1609</v>
      </c>
      <c r="C89" s="11">
        <v>76</v>
      </c>
      <c r="D89" s="11">
        <v>65</v>
      </c>
      <c r="E89" s="11">
        <f>B89+C89+D89</f>
        <v>1750</v>
      </c>
    </row>
    <row r="90" spans="1:5" ht="12.75">
      <c r="A90" s="18" t="s">
        <v>56</v>
      </c>
      <c r="B90" s="11"/>
      <c r="C90" s="11"/>
      <c r="D90" s="11"/>
      <c r="E90" s="11"/>
    </row>
    <row r="91" spans="1:5" ht="12.75">
      <c r="A91" s="10" t="s">
        <v>7</v>
      </c>
      <c r="B91" s="11">
        <v>84782</v>
      </c>
      <c r="C91" s="11">
        <v>988</v>
      </c>
      <c r="D91" s="11">
        <v>90</v>
      </c>
      <c r="E91" s="11">
        <f>B91+C91+D91</f>
        <v>85860</v>
      </c>
    </row>
    <row r="92" spans="1:5" ht="12.75">
      <c r="A92" s="10" t="s">
        <v>44</v>
      </c>
      <c r="B92" s="11">
        <v>9160</v>
      </c>
      <c r="C92" s="11">
        <v>532</v>
      </c>
      <c r="D92" s="11">
        <v>676</v>
      </c>
      <c r="E92" s="11">
        <f>B92+C92+D92</f>
        <v>10368</v>
      </c>
    </row>
    <row r="93" spans="1:5" ht="12.75">
      <c r="A93" s="18" t="s">
        <v>80</v>
      </c>
      <c r="B93" s="11"/>
      <c r="C93" s="11"/>
      <c r="D93" s="11"/>
      <c r="E93" s="11"/>
    </row>
    <row r="94" spans="1:5" ht="12.75">
      <c r="A94" s="10" t="s">
        <v>7</v>
      </c>
      <c r="B94" s="11">
        <v>51161</v>
      </c>
      <c r="C94" s="11">
        <v>743</v>
      </c>
      <c r="D94" s="23">
        <v>0</v>
      </c>
      <c r="E94" s="11">
        <f>B94+C94+D94</f>
        <v>51904</v>
      </c>
    </row>
    <row r="95" spans="1:5" ht="12.75">
      <c r="A95" s="10" t="s">
        <v>81</v>
      </c>
      <c r="B95" s="11">
        <v>411713</v>
      </c>
      <c r="C95" s="11">
        <v>8324</v>
      </c>
      <c r="D95" s="23">
        <v>0</v>
      </c>
      <c r="E95" s="11">
        <f>B95+C95+D95</f>
        <v>420037</v>
      </c>
    </row>
    <row r="96" spans="1:5" ht="12.75">
      <c r="A96" s="18" t="s">
        <v>57</v>
      </c>
      <c r="B96" s="11"/>
      <c r="C96" s="11"/>
      <c r="D96" s="11"/>
      <c r="E96" s="11"/>
    </row>
    <row r="97" spans="1:5" ht="12.75">
      <c r="A97" s="10" t="s">
        <v>7</v>
      </c>
      <c r="B97" s="11">
        <v>185659</v>
      </c>
      <c r="C97" s="11">
        <v>551</v>
      </c>
      <c r="D97" s="11">
        <v>17</v>
      </c>
      <c r="E97" s="11">
        <f aca="true" t="shared" si="0" ref="E97:E118">B97+C97+D97</f>
        <v>186227</v>
      </c>
    </row>
    <row r="98" spans="1:5" ht="12.75">
      <c r="A98" s="10" t="s">
        <v>44</v>
      </c>
      <c r="B98" s="11">
        <v>115565</v>
      </c>
      <c r="C98" s="11">
        <v>2344</v>
      </c>
      <c r="D98" s="11">
        <v>13375</v>
      </c>
      <c r="E98" s="11">
        <f t="shared" si="0"/>
        <v>131284</v>
      </c>
    </row>
    <row r="99" spans="1:5" ht="12.75">
      <c r="A99" s="18" t="s">
        <v>58</v>
      </c>
      <c r="B99" s="11"/>
      <c r="C99" s="11"/>
      <c r="D99" s="11"/>
      <c r="E99" s="11"/>
    </row>
    <row r="100" spans="1:5" ht="12.75">
      <c r="A100" s="10" t="s">
        <v>7</v>
      </c>
      <c r="B100" s="11">
        <v>70581</v>
      </c>
      <c r="C100" s="11">
        <v>187</v>
      </c>
      <c r="D100" s="11">
        <v>9</v>
      </c>
      <c r="E100" s="11">
        <f t="shared" si="0"/>
        <v>70777</v>
      </c>
    </row>
    <row r="101" spans="1:5" ht="12.75">
      <c r="A101" s="10" t="s">
        <v>44</v>
      </c>
      <c r="B101" s="11">
        <v>14368</v>
      </c>
      <c r="C101" s="11">
        <v>78</v>
      </c>
      <c r="D101" s="11">
        <v>20848</v>
      </c>
      <c r="E101" s="11">
        <f t="shared" si="0"/>
        <v>35294</v>
      </c>
    </row>
    <row r="102" spans="1:5" ht="12.75">
      <c r="A102" s="18" t="s">
        <v>60</v>
      </c>
      <c r="B102" s="11"/>
      <c r="C102" s="11"/>
      <c r="D102" s="11"/>
      <c r="E102" s="11"/>
    </row>
    <row r="103" spans="1:5" ht="12.75">
      <c r="A103" s="10" t="s">
        <v>7</v>
      </c>
      <c r="B103" s="11">
        <v>99</v>
      </c>
      <c r="C103" s="11">
        <v>7</v>
      </c>
      <c r="D103" s="23">
        <v>0</v>
      </c>
      <c r="E103" s="11">
        <f t="shared" si="0"/>
        <v>106</v>
      </c>
    </row>
    <row r="104" spans="1:5" ht="12.75">
      <c r="A104" s="10" t="s">
        <v>44</v>
      </c>
      <c r="B104" s="11">
        <v>42</v>
      </c>
      <c r="C104" s="11">
        <v>1</v>
      </c>
      <c r="D104" s="23">
        <v>0</v>
      </c>
      <c r="E104" s="11">
        <f t="shared" si="0"/>
        <v>43</v>
      </c>
    </row>
    <row r="105" spans="1:5" ht="12.75">
      <c r="A105" s="18" t="s">
        <v>59</v>
      </c>
      <c r="B105" s="11"/>
      <c r="C105" s="11"/>
      <c r="D105" s="11"/>
      <c r="E105" s="11"/>
    </row>
    <row r="106" spans="1:5" ht="12.75">
      <c r="A106" s="10" t="s">
        <v>7</v>
      </c>
      <c r="B106" s="11">
        <v>1621</v>
      </c>
      <c r="C106" s="11">
        <v>3</v>
      </c>
      <c r="D106" s="11">
        <v>1</v>
      </c>
      <c r="E106" s="11">
        <f t="shared" si="0"/>
        <v>1625</v>
      </c>
    </row>
    <row r="107" spans="1:5" ht="12.75">
      <c r="A107" s="10" t="s">
        <v>44</v>
      </c>
      <c r="B107" s="11">
        <v>221</v>
      </c>
      <c r="C107" s="11">
        <v>1</v>
      </c>
      <c r="D107" s="11">
        <v>1</v>
      </c>
      <c r="E107" s="11">
        <f t="shared" si="0"/>
        <v>223</v>
      </c>
    </row>
    <row r="108" spans="1:5" ht="12.75">
      <c r="A108" s="18" t="s">
        <v>61</v>
      </c>
      <c r="B108" s="11"/>
      <c r="C108" s="11"/>
      <c r="D108" s="11"/>
      <c r="E108" s="11"/>
    </row>
    <row r="109" spans="1:5" ht="12.75">
      <c r="A109" s="10" t="s">
        <v>7</v>
      </c>
      <c r="B109" s="11">
        <v>22804</v>
      </c>
      <c r="C109" s="11">
        <v>122</v>
      </c>
      <c r="D109" s="11">
        <v>26</v>
      </c>
      <c r="E109" s="11">
        <f t="shared" si="0"/>
        <v>22952</v>
      </c>
    </row>
    <row r="110" spans="1:5" ht="12.75">
      <c r="A110" s="10" t="s">
        <v>44</v>
      </c>
      <c r="B110" s="11">
        <v>5733</v>
      </c>
      <c r="C110" s="11">
        <v>196</v>
      </c>
      <c r="D110" s="11">
        <v>1626</v>
      </c>
      <c r="E110" s="11">
        <f t="shared" si="0"/>
        <v>7555</v>
      </c>
    </row>
    <row r="111" spans="1:5" ht="12.75">
      <c r="A111" s="18" t="s">
        <v>62</v>
      </c>
      <c r="B111" s="11"/>
      <c r="C111" s="11"/>
      <c r="D111" s="11"/>
      <c r="E111" s="11"/>
    </row>
    <row r="112" spans="1:5" ht="12.75">
      <c r="A112" s="10" t="s">
        <v>7</v>
      </c>
      <c r="B112" s="23">
        <v>0</v>
      </c>
      <c r="C112" s="23">
        <v>0</v>
      </c>
      <c r="D112" s="11">
        <v>1</v>
      </c>
      <c r="E112" s="11">
        <f t="shared" si="0"/>
        <v>1</v>
      </c>
    </row>
    <row r="113" spans="1:5" ht="12.75">
      <c r="A113" s="10" t="s">
        <v>44</v>
      </c>
      <c r="B113" s="23">
        <v>0</v>
      </c>
      <c r="C113" s="23">
        <v>0</v>
      </c>
      <c r="D113" s="11">
        <v>20</v>
      </c>
      <c r="E113" s="11">
        <f t="shared" si="0"/>
        <v>20</v>
      </c>
    </row>
    <row r="114" spans="1:5" ht="12.75">
      <c r="A114" s="18" t="s">
        <v>63</v>
      </c>
      <c r="B114" s="11"/>
      <c r="C114" s="11"/>
      <c r="D114" s="11"/>
      <c r="E114" s="11"/>
    </row>
    <row r="115" spans="1:5" ht="12.75">
      <c r="A115" s="10" t="s">
        <v>7</v>
      </c>
      <c r="B115" s="11">
        <v>7971</v>
      </c>
      <c r="C115" s="11">
        <v>130</v>
      </c>
      <c r="D115" s="11">
        <v>1</v>
      </c>
      <c r="E115" s="11">
        <f t="shared" si="0"/>
        <v>8102</v>
      </c>
    </row>
    <row r="116" spans="1:5" ht="12.75">
      <c r="A116" s="10" t="s">
        <v>44</v>
      </c>
      <c r="B116" s="11">
        <v>1238</v>
      </c>
      <c r="C116" s="11">
        <v>70</v>
      </c>
      <c r="D116" s="11">
        <v>12</v>
      </c>
      <c r="E116" s="11">
        <f t="shared" si="0"/>
        <v>1320</v>
      </c>
    </row>
    <row r="117" spans="1:5" ht="12.75">
      <c r="A117" s="18" t="s">
        <v>64</v>
      </c>
      <c r="B117" s="11"/>
      <c r="C117" s="11"/>
      <c r="D117" s="11"/>
      <c r="E117" s="11"/>
    </row>
    <row r="118" spans="1:5" ht="12.75">
      <c r="A118" s="10" t="s">
        <v>7</v>
      </c>
      <c r="B118" s="11">
        <v>57243</v>
      </c>
      <c r="C118" s="11">
        <v>325</v>
      </c>
      <c r="D118" s="11">
        <v>8</v>
      </c>
      <c r="E118" s="11">
        <f t="shared" si="0"/>
        <v>57576</v>
      </c>
    </row>
    <row r="119" spans="1:5" ht="12.75">
      <c r="A119" s="10" t="s">
        <v>44</v>
      </c>
      <c r="B119" s="11">
        <v>25548</v>
      </c>
      <c r="C119" s="11">
        <v>487</v>
      </c>
      <c r="D119" s="11">
        <v>600</v>
      </c>
      <c r="E119" s="11">
        <f>B119+C119+D119</f>
        <v>26635</v>
      </c>
    </row>
    <row r="120" spans="1:5" ht="12.75">
      <c r="A120" s="18"/>
      <c r="B120" s="11"/>
      <c r="C120" s="11"/>
      <c r="D120" s="11"/>
      <c r="E120" s="11"/>
    </row>
    <row r="121" spans="1:5" ht="12.75">
      <c r="A121" s="13" t="s">
        <v>4</v>
      </c>
      <c r="B121" s="11"/>
      <c r="C121" s="11"/>
      <c r="D121" s="11"/>
      <c r="E121" s="11"/>
    </row>
    <row r="122" spans="1:5" ht="12.75">
      <c r="A122" s="18" t="s">
        <v>65</v>
      </c>
      <c r="B122" s="11"/>
      <c r="C122" s="11"/>
      <c r="D122" s="11"/>
      <c r="E122" s="11"/>
    </row>
    <row r="123" spans="1:5" ht="12.75">
      <c r="A123" s="10" t="s">
        <v>7</v>
      </c>
      <c r="B123" s="11">
        <v>192355</v>
      </c>
      <c r="C123" s="11">
        <v>713</v>
      </c>
      <c r="D123" s="11">
        <v>15</v>
      </c>
      <c r="E123" s="11">
        <f>B123+C123+D123</f>
        <v>193083</v>
      </c>
    </row>
    <row r="124" spans="1:5" ht="12.75">
      <c r="A124" s="10" t="s">
        <v>66</v>
      </c>
      <c r="B124" s="11">
        <v>789887</v>
      </c>
      <c r="C124" s="11">
        <v>6190</v>
      </c>
      <c r="D124" s="11">
        <v>2389</v>
      </c>
      <c r="E124" s="11">
        <f>B124+C124+D124</f>
        <v>798466</v>
      </c>
    </row>
    <row r="125" spans="1:5" ht="12.75">
      <c r="A125" s="18" t="s">
        <v>67</v>
      </c>
      <c r="B125" s="11"/>
      <c r="C125" s="11"/>
      <c r="D125" s="11"/>
      <c r="E125" s="11"/>
    </row>
    <row r="126" spans="1:5" ht="12.75">
      <c r="A126" s="10" t="s">
        <v>7</v>
      </c>
      <c r="B126" s="11">
        <v>221607</v>
      </c>
      <c r="C126" s="11">
        <v>537</v>
      </c>
      <c r="D126" s="11">
        <v>12</v>
      </c>
      <c r="E126" s="11">
        <f>B126+C126+D126</f>
        <v>222156</v>
      </c>
    </row>
    <row r="127" spans="1:5" ht="12.75">
      <c r="A127" s="10" t="s">
        <v>66</v>
      </c>
      <c r="B127" s="20" t="s">
        <v>82</v>
      </c>
      <c r="C127" s="20" t="s">
        <v>82</v>
      </c>
      <c r="D127" s="20" t="s">
        <v>82</v>
      </c>
      <c r="E127" s="20" t="s">
        <v>82</v>
      </c>
    </row>
    <row r="128" spans="1:5" ht="12.75">
      <c r="A128" s="18" t="s">
        <v>68</v>
      </c>
      <c r="B128" s="20"/>
      <c r="C128" s="20"/>
      <c r="D128" s="20"/>
      <c r="E128" s="20"/>
    </row>
    <row r="129" spans="1:5" ht="12.75">
      <c r="A129" s="10" t="s">
        <v>7</v>
      </c>
      <c r="B129" s="11">
        <v>921326</v>
      </c>
      <c r="C129" s="11">
        <v>3404</v>
      </c>
      <c r="D129" s="11">
        <v>58</v>
      </c>
      <c r="E129" s="11">
        <f>B129+C129+D129</f>
        <v>924788</v>
      </c>
    </row>
    <row r="130" spans="1:5" ht="12.75">
      <c r="A130" s="10" t="s">
        <v>66</v>
      </c>
      <c r="B130" s="20" t="s">
        <v>82</v>
      </c>
      <c r="C130" s="20" t="s">
        <v>82</v>
      </c>
      <c r="D130" s="20" t="s">
        <v>82</v>
      </c>
      <c r="E130" s="20" t="s">
        <v>82</v>
      </c>
    </row>
    <row r="131" spans="1:6" ht="12.75">
      <c r="A131" s="18" t="s">
        <v>69</v>
      </c>
      <c r="B131" s="11"/>
      <c r="C131" s="11"/>
      <c r="D131" s="11"/>
      <c r="E131" s="11"/>
      <c r="F131" s="19"/>
    </row>
    <row r="132" spans="1:5" ht="12.75">
      <c r="A132" s="10" t="s">
        <v>7</v>
      </c>
      <c r="B132" s="11">
        <v>217884</v>
      </c>
      <c r="C132" s="11">
        <v>971</v>
      </c>
      <c r="D132" s="11">
        <v>9</v>
      </c>
      <c r="E132" s="11">
        <f>B132+C132+D132</f>
        <v>218864</v>
      </c>
    </row>
    <row r="133" spans="1:5" ht="12.75">
      <c r="A133" s="10" t="s">
        <v>66</v>
      </c>
      <c r="B133" s="11">
        <v>774073</v>
      </c>
      <c r="C133" s="11">
        <v>6731</v>
      </c>
      <c r="D133" s="11">
        <v>261</v>
      </c>
      <c r="E133" s="11">
        <f>B133+C133+D133</f>
        <v>781065</v>
      </c>
    </row>
    <row r="134" spans="1:5" ht="12.75">
      <c r="A134" s="18" t="s">
        <v>70</v>
      </c>
      <c r="B134" s="11"/>
      <c r="C134" s="11"/>
      <c r="D134" s="11"/>
      <c r="E134" s="11"/>
    </row>
    <row r="135" spans="1:5" ht="12.75">
      <c r="A135" s="10" t="s">
        <v>7</v>
      </c>
      <c r="B135" s="11">
        <v>600399</v>
      </c>
      <c r="C135" s="11">
        <v>1483</v>
      </c>
      <c r="D135" s="11">
        <v>55</v>
      </c>
      <c r="E135" s="11">
        <f>B135+C135+D135</f>
        <v>601937</v>
      </c>
    </row>
    <row r="136" spans="1:5" ht="12.75">
      <c r="A136" s="10" t="s">
        <v>66</v>
      </c>
      <c r="B136" s="11">
        <v>4396559</v>
      </c>
      <c r="C136" s="11">
        <v>31755</v>
      </c>
      <c r="D136" s="11">
        <v>26222</v>
      </c>
      <c r="E136" s="11">
        <f>B136+C136+D136</f>
        <v>4454536</v>
      </c>
    </row>
    <row r="137" spans="1:5" ht="12.75">
      <c r="A137" s="18" t="s">
        <v>71</v>
      </c>
      <c r="B137" s="11"/>
      <c r="C137" s="11"/>
      <c r="D137" s="11"/>
      <c r="E137" s="11"/>
    </row>
    <row r="138" spans="1:5" ht="12.75">
      <c r="A138" s="10" t="s">
        <v>7</v>
      </c>
      <c r="B138" s="11">
        <v>434960</v>
      </c>
      <c r="C138" s="11">
        <v>1390</v>
      </c>
      <c r="D138" s="11">
        <v>30</v>
      </c>
      <c r="E138" s="11">
        <f>B138+C138+D138</f>
        <v>436380</v>
      </c>
    </row>
    <row r="139" spans="1:5" ht="12.75">
      <c r="A139" s="10" t="s">
        <v>66</v>
      </c>
      <c r="B139" s="11">
        <v>1304351</v>
      </c>
      <c r="C139" s="11">
        <v>7689</v>
      </c>
      <c r="D139" s="11">
        <v>2442</v>
      </c>
      <c r="E139" s="11">
        <f>B139+C139+D139</f>
        <v>1314482</v>
      </c>
    </row>
    <row r="140" spans="1:5" ht="12.75">
      <c r="A140" s="18" t="s">
        <v>72</v>
      </c>
      <c r="B140" s="11"/>
      <c r="C140" s="11"/>
      <c r="D140" s="11"/>
      <c r="E140" s="11"/>
    </row>
    <row r="141" spans="1:5" ht="12.75">
      <c r="A141" s="10" t="s">
        <v>7</v>
      </c>
      <c r="B141" s="11">
        <v>6569</v>
      </c>
      <c r="C141" s="11">
        <v>106</v>
      </c>
      <c r="D141" s="11">
        <v>24</v>
      </c>
      <c r="E141" s="11">
        <f>B141+C141+D141</f>
        <v>6699</v>
      </c>
    </row>
    <row r="142" spans="1:5" ht="12.75">
      <c r="A142" s="10" t="s">
        <v>66</v>
      </c>
      <c r="B142" s="11">
        <v>46304</v>
      </c>
      <c r="C142" s="11">
        <v>2579</v>
      </c>
      <c r="D142" s="11">
        <v>5471</v>
      </c>
      <c r="E142" s="11">
        <f>B142+C142+D142</f>
        <v>54354</v>
      </c>
    </row>
    <row r="143" spans="1:5" ht="12.75">
      <c r="A143" s="18" t="s">
        <v>19</v>
      </c>
      <c r="B143" s="11"/>
      <c r="C143" s="11"/>
      <c r="D143" s="11"/>
      <c r="E143" s="11"/>
    </row>
    <row r="144" spans="1:5" ht="12.75">
      <c r="A144" s="10" t="s">
        <v>7</v>
      </c>
      <c r="B144" s="11">
        <v>4100</v>
      </c>
      <c r="C144" s="11">
        <v>48</v>
      </c>
      <c r="D144" s="23">
        <v>0</v>
      </c>
      <c r="E144" s="11">
        <f>B144+C144+D144</f>
        <v>4148</v>
      </c>
    </row>
    <row r="145" spans="1:5" ht="12.75">
      <c r="A145" s="10" t="s">
        <v>66</v>
      </c>
      <c r="B145" s="11">
        <v>12204</v>
      </c>
      <c r="C145" s="11">
        <v>808</v>
      </c>
      <c r="D145" s="23">
        <v>0</v>
      </c>
      <c r="E145" s="11">
        <f>B145+C145+D145</f>
        <v>13012</v>
      </c>
    </row>
    <row r="146" spans="1:5" ht="12.75">
      <c r="A146" s="18" t="s">
        <v>73</v>
      </c>
      <c r="B146" s="11"/>
      <c r="C146" s="11"/>
      <c r="D146" s="11"/>
      <c r="E146" s="11"/>
    </row>
    <row r="147" spans="1:5" ht="12.75">
      <c r="A147" s="10" t="s">
        <v>7</v>
      </c>
      <c r="B147" s="11">
        <v>1503353</v>
      </c>
      <c r="C147" s="11">
        <v>5088</v>
      </c>
      <c r="D147" s="11">
        <v>39</v>
      </c>
      <c r="E147" s="11">
        <f>B147+C147+D147</f>
        <v>1508480</v>
      </c>
    </row>
    <row r="148" spans="1:5" ht="12.75">
      <c r="A148" s="10" t="s">
        <v>66</v>
      </c>
      <c r="B148" s="11">
        <v>10992736</v>
      </c>
      <c r="C148" s="11">
        <v>66257</v>
      </c>
      <c r="D148" s="11">
        <v>9380</v>
      </c>
      <c r="E148" s="11">
        <f>B148+C148+D148</f>
        <v>11068373</v>
      </c>
    </row>
    <row r="149" spans="1:5" ht="12.75">
      <c r="A149" s="18" t="s">
        <v>74</v>
      </c>
      <c r="B149" s="11"/>
      <c r="C149" s="11"/>
      <c r="D149" s="11"/>
      <c r="E149" s="11"/>
    </row>
    <row r="150" spans="1:5" ht="12.75">
      <c r="A150" s="10" t="s">
        <v>7</v>
      </c>
      <c r="B150" s="11">
        <v>1109293</v>
      </c>
      <c r="C150" s="11">
        <v>3729</v>
      </c>
      <c r="D150" s="11">
        <v>16</v>
      </c>
      <c r="E150" s="11">
        <f>B150+C150+D150</f>
        <v>1113038</v>
      </c>
    </row>
    <row r="151" spans="1:5" ht="12.75">
      <c r="A151" s="10" t="s">
        <v>66</v>
      </c>
      <c r="B151" s="11">
        <v>7243262</v>
      </c>
      <c r="C151" s="11">
        <v>202359</v>
      </c>
      <c r="D151" s="11">
        <v>2195</v>
      </c>
      <c r="E151" s="11">
        <f>B151+C151+D151</f>
        <v>7447816</v>
      </c>
    </row>
    <row r="152" spans="1:5" ht="12.75">
      <c r="A152" s="18" t="s">
        <v>75</v>
      </c>
      <c r="B152" s="11"/>
      <c r="C152" s="11"/>
      <c r="D152" s="11"/>
      <c r="E152" s="11"/>
    </row>
    <row r="153" spans="1:5" ht="12.75">
      <c r="A153" s="10" t="s">
        <v>7</v>
      </c>
      <c r="B153" s="11">
        <v>48298</v>
      </c>
      <c r="C153" s="11">
        <v>485</v>
      </c>
      <c r="D153" s="11">
        <v>4</v>
      </c>
      <c r="E153" s="11">
        <f>B153+C153+D153</f>
        <v>48787</v>
      </c>
    </row>
    <row r="154" spans="1:5" ht="12.75">
      <c r="A154" s="10" t="s">
        <v>66</v>
      </c>
      <c r="B154" s="11">
        <v>180664</v>
      </c>
      <c r="C154" s="11">
        <v>3331</v>
      </c>
      <c r="D154" s="11">
        <v>397</v>
      </c>
      <c r="E154" s="11">
        <f>B154+C154+D154</f>
        <v>184392</v>
      </c>
    </row>
    <row r="155" spans="1:5" ht="12.75">
      <c r="A155" s="18" t="s">
        <v>76</v>
      </c>
      <c r="B155" s="11"/>
      <c r="C155" s="11"/>
      <c r="D155" s="11"/>
      <c r="E155" s="11"/>
    </row>
    <row r="156" spans="1:5" ht="12.75">
      <c r="A156" s="10" t="s">
        <v>7</v>
      </c>
      <c r="B156" s="11">
        <v>261636</v>
      </c>
      <c r="C156" s="11">
        <v>909</v>
      </c>
      <c r="D156" s="11">
        <v>24</v>
      </c>
      <c r="E156" s="11">
        <f>B156+C156+D156</f>
        <v>262569</v>
      </c>
    </row>
    <row r="157" spans="1:5" ht="12.75">
      <c r="A157" s="10" t="s">
        <v>66</v>
      </c>
      <c r="B157" s="11">
        <v>3745096</v>
      </c>
      <c r="C157" s="11">
        <v>24867</v>
      </c>
      <c r="D157" s="11">
        <v>2849</v>
      </c>
      <c r="E157" s="11">
        <f>B157+C157+D157</f>
        <v>3772812</v>
      </c>
    </row>
    <row r="158" spans="1:5" ht="12.75">
      <c r="A158" s="18" t="s">
        <v>77</v>
      </c>
      <c r="B158" s="11"/>
      <c r="C158" s="11"/>
      <c r="D158" s="11"/>
      <c r="E158" s="11"/>
    </row>
    <row r="159" spans="1:5" ht="12.75">
      <c r="A159" s="10" t="s">
        <v>7</v>
      </c>
      <c r="B159" s="11">
        <v>16764</v>
      </c>
      <c r="C159" s="11">
        <v>106</v>
      </c>
      <c r="D159" s="11">
        <v>9</v>
      </c>
      <c r="E159" s="11">
        <f>B159+C159+D159</f>
        <v>16879</v>
      </c>
    </row>
    <row r="160" spans="1:5" ht="12.75">
      <c r="A160" s="10" t="s">
        <v>66</v>
      </c>
      <c r="B160" s="11">
        <v>72922</v>
      </c>
      <c r="C160" s="11">
        <v>874</v>
      </c>
      <c r="D160" s="11">
        <v>22563</v>
      </c>
      <c r="E160" s="11">
        <f>B160+C160+D160</f>
        <v>96359</v>
      </c>
    </row>
    <row r="161" spans="1:5" ht="12.75">
      <c r="A161" s="18" t="s">
        <v>78</v>
      </c>
      <c r="B161" s="11"/>
      <c r="C161" s="11"/>
      <c r="D161" s="11"/>
      <c r="E161" s="11"/>
    </row>
    <row r="162" spans="1:5" ht="12.75">
      <c r="A162" s="10" t="s">
        <v>7</v>
      </c>
      <c r="B162" s="11">
        <v>4145</v>
      </c>
      <c r="C162" s="11">
        <v>54</v>
      </c>
      <c r="D162" s="11">
        <v>1</v>
      </c>
      <c r="E162" s="11">
        <f>B162+C162+D162</f>
        <v>4200</v>
      </c>
    </row>
    <row r="163" spans="1:5" ht="12.75">
      <c r="A163" s="10" t="s">
        <v>79</v>
      </c>
      <c r="B163" s="20" t="s">
        <v>82</v>
      </c>
      <c r="C163" s="20" t="s">
        <v>82</v>
      </c>
      <c r="D163" s="20" t="s">
        <v>82</v>
      </c>
      <c r="E163" s="20" t="s">
        <v>82</v>
      </c>
    </row>
    <row r="164" spans="1:5" ht="12.75">
      <c r="A164" s="18" t="s">
        <v>83</v>
      </c>
      <c r="B164" s="20"/>
      <c r="C164" s="20"/>
      <c r="D164" s="20"/>
      <c r="E164" s="20"/>
    </row>
    <row r="165" spans="1:5" ht="12.75">
      <c r="A165" s="10" t="s">
        <v>7</v>
      </c>
      <c r="B165" s="20">
        <v>1271348</v>
      </c>
      <c r="C165" s="20">
        <v>2706</v>
      </c>
      <c r="D165" s="20">
        <v>89</v>
      </c>
      <c r="E165" s="11">
        <f>B165+C165+D165</f>
        <v>1274143</v>
      </c>
    </row>
    <row r="166" spans="1:5" ht="12.75">
      <c r="A166" s="10" t="s">
        <v>66</v>
      </c>
      <c r="B166" s="20">
        <v>53192428</v>
      </c>
      <c r="C166" s="20">
        <v>497695</v>
      </c>
      <c r="D166" s="20">
        <v>173146</v>
      </c>
      <c r="E166" s="11">
        <f>B166+C166+D166</f>
        <v>53863269</v>
      </c>
    </row>
    <row r="167" spans="1:5" ht="12.75">
      <c r="A167" s="10"/>
      <c r="B167" s="20"/>
      <c r="C167" s="20"/>
      <c r="D167" s="20"/>
      <c r="E167" s="20"/>
    </row>
    <row r="168" spans="1:5" ht="12.75">
      <c r="A168" s="13" t="s">
        <v>5</v>
      </c>
      <c r="B168" s="11"/>
      <c r="C168" s="11"/>
      <c r="D168" s="11"/>
      <c r="E168" s="11"/>
    </row>
    <row r="169" spans="1:5" ht="12.75">
      <c r="A169" s="18" t="s">
        <v>6</v>
      </c>
      <c r="B169" s="11"/>
      <c r="C169" s="11"/>
      <c r="D169" s="11"/>
      <c r="E169" s="11"/>
    </row>
    <row r="170" spans="1:5" ht="12.75">
      <c r="A170" s="10" t="s">
        <v>7</v>
      </c>
      <c r="B170" s="11">
        <v>124634</v>
      </c>
      <c r="C170" s="11">
        <v>8474</v>
      </c>
      <c r="D170" s="11">
        <v>339</v>
      </c>
      <c r="E170" s="11">
        <f>B170+C170+D170</f>
        <v>133447</v>
      </c>
    </row>
    <row r="171" spans="1:5" ht="12.75">
      <c r="A171" s="10" t="s">
        <v>8</v>
      </c>
      <c r="B171" s="11">
        <v>466040</v>
      </c>
      <c r="C171" s="11">
        <v>176444</v>
      </c>
      <c r="D171" s="11">
        <v>79715</v>
      </c>
      <c r="E171" s="11">
        <f>B171+C171+D171</f>
        <v>722199</v>
      </c>
    </row>
    <row r="172" spans="1:5" ht="12.75">
      <c r="A172" s="18" t="s">
        <v>84</v>
      </c>
      <c r="B172" s="11"/>
      <c r="C172" s="11"/>
      <c r="D172" s="11"/>
      <c r="E172" s="11"/>
    </row>
    <row r="173" spans="1:5" ht="12.75">
      <c r="A173" s="10" t="s">
        <v>7</v>
      </c>
      <c r="B173" s="11">
        <v>9954</v>
      </c>
      <c r="C173" s="11">
        <v>472</v>
      </c>
      <c r="D173" s="11">
        <v>22</v>
      </c>
      <c r="E173" s="11">
        <f aca="true" t="shared" si="1" ref="E173:E195">B173+C173+D173</f>
        <v>10448</v>
      </c>
    </row>
    <row r="174" spans="1:5" ht="12.75">
      <c r="A174" s="10" t="s">
        <v>8</v>
      </c>
      <c r="B174" s="11">
        <v>19633</v>
      </c>
      <c r="C174" s="11">
        <v>1320</v>
      </c>
      <c r="D174" s="11">
        <v>130</v>
      </c>
      <c r="E174" s="11">
        <f t="shared" si="1"/>
        <v>21083</v>
      </c>
    </row>
    <row r="175" spans="1:5" ht="12.75">
      <c r="A175" s="18" t="s">
        <v>10</v>
      </c>
      <c r="B175" s="11"/>
      <c r="C175" s="11"/>
      <c r="D175" s="11"/>
      <c r="E175" s="11"/>
    </row>
    <row r="176" spans="1:5" ht="12.75">
      <c r="A176" s="10" t="s">
        <v>7</v>
      </c>
      <c r="B176" s="11">
        <v>843195</v>
      </c>
      <c r="C176" s="11">
        <v>8278</v>
      </c>
      <c r="D176" s="11">
        <v>298</v>
      </c>
      <c r="E176" s="11">
        <f t="shared" si="1"/>
        <v>851771</v>
      </c>
    </row>
    <row r="177" spans="1:5" ht="12.75">
      <c r="A177" s="10" t="s">
        <v>8</v>
      </c>
      <c r="B177" s="11">
        <v>4851323</v>
      </c>
      <c r="C177" s="11">
        <v>178359</v>
      </c>
      <c r="D177" s="11">
        <v>16955</v>
      </c>
      <c r="E177" s="11">
        <f t="shared" si="1"/>
        <v>5046637</v>
      </c>
    </row>
    <row r="178" spans="1:5" ht="12.75">
      <c r="A178" s="18" t="s">
        <v>85</v>
      </c>
      <c r="B178" s="11"/>
      <c r="C178" s="11"/>
      <c r="D178" s="11"/>
      <c r="E178" s="11"/>
    </row>
    <row r="179" spans="1:5" ht="12.75">
      <c r="A179" s="10" t="s">
        <v>7</v>
      </c>
      <c r="B179" s="11">
        <v>87927</v>
      </c>
      <c r="C179" s="11">
        <v>427</v>
      </c>
      <c r="D179" s="11">
        <v>37</v>
      </c>
      <c r="E179" s="11">
        <f t="shared" si="1"/>
        <v>88391</v>
      </c>
    </row>
    <row r="180" spans="1:5" ht="12.75">
      <c r="A180" s="10" t="s">
        <v>8</v>
      </c>
      <c r="B180" s="11">
        <v>533774</v>
      </c>
      <c r="C180" s="11">
        <v>4181</v>
      </c>
      <c r="D180" s="11">
        <v>1868</v>
      </c>
      <c r="E180" s="11">
        <f t="shared" si="1"/>
        <v>539823</v>
      </c>
    </row>
    <row r="181" spans="1:5" ht="12.75">
      <c r="A181" s="18" t="s">
        <v>11</v>
      </c>
      <c r="B181" s="11"/>
      <c r="C181" s="11"/>
      <c r="D181" s="11"/>
      <c r="E181" s="11"/>
    </row>
    <row r="182" spans="1:5" ht="12.75">
      <c r="A182" s="10" t="s">
        <v>7</v>
      </c>
      <c r="B182" s="11">
        <v>2130425</v>
      </c>
      <c r="C182" s="11">
        <v>8615</v>
      </c>
      <c r="D182" s="11">
        <v>215</v>
      </c>
      <c r="E182" s="11">
        <f t="shared" si="1"/>
        <v>2139255</v>
      </c>
    </row>
    <row r="183" spans="1:5" ht="12.75">
      <c r="A183" s="10" t="s">
        <v>8</v>
      </c>
      <c r="B183" s="11">
        <v>22635710</v>
      </c>
      <c r="C183" s="11">
        <v>150867</v>
      </c>
      <c r="D183" s="11">
        <v>800861</v>
      </c>
      <c r="E183" s="11">
        <f t="shared" si="1"/>
        <v>23587438</v>
      </c>
    </row>
    <row r="184" spans="1:5" ht="12.75">
      <c r="A184" s="18" t="s">
        <v>86</v>
      </c>
      <c r="B184" s="11"/>
      <c r="C184" s="11"/>
      <c r="D184" s="11"/>
      <c r="E184" s="11"/>
    </row>
    <row r="185" spans="1:5" ht="12.75">
      <c r="A185" s="10" t="s">
        <v>7</v>
      </c>
      <c r="B185" s="11">
        <v>1591</v>
      </c>
      <c r="C185" s="11">
        <v>63</v>
      </c>
      <c r="D185" s="11">
        <v>27</v>
      </c>
      <c r="E185" s="11">
        <f t="shared" si="1"/>
        <v>1681</v>
      </c>
    </row>
    <row r="186" spans="1:5" ht="12.75">
      <c r="A186" s="10" t="s">
        <v>8</v>
      </c>
      <c r="B186" s="11">
        <v>8501</v>
      </c>
      <c r="C186" s="11">
        <v>421</v>
      </c>
      <c r="D186" s="11">
        <v>515</v>
      </c>
      <c r="E186" s="11">
        <f t="shared" si="1"/>
        <v>9437</v>
      </c>
    </row>
    <row r="187" spans="1:5" ht="12.75">
      <c r="A187" s="18" t="s">
        <v>9</v>
      </c>
      <c r="B187" s="11"/>
      <c r="C187" s="11"/>
      <c r="D187" s="11"/>
      <c r="E187" s="11"/>
    </row>
    <row r="188" spans="1:5" ht="12.75">
      <c r="A188" s="10" t="s">
        <v>7</v>
      </c>
      <c r="B188" s="11">
        <v>33156</v>
      </c>
      <c r="C188" s="11">
        <v>1813</v>
      </c>
      <c r="D188" s="11">
        <v>173</v>
      </c>
      <c r="E188" s="11">
        <f t="shared" si="1"/>
        <v>35142</v>
      </c>
    </row>
    <row r="189" spans="1:5" ht="12.75">
      <c r="A189" s="10" t="s">
        <v>8</v>
      </c>
      <c r="B189" s="11">
        <v>141751</v>
      </c>
      <c r="C189" s="11">
        <v>24702</v>
      </c>
      <c r="D189" s="11">
        <v>7643</v>
      </c>
      <c r="E189" s="11">
        <f t="shared" si="1"/>
        <v>174096</v>
      </c>
    </row>
    <row r="190" spans="1:5" ht="12.75">
      <c r="A190" s="18" t="s">
        <v>87</v>
      </c>
      <c r="B190" s="11"/>
      <c r="C190" s="11"/>
      <c r="D190" s="11"/>
      <c r="E190" s="11"/>
    </row>
    <row r="191" spans="1:5" ht="12.75">
      <c r="A191" s="10" t="s">
        <v>7</v>
      </c>
      <c r="B191" s="11">
        <v>662277</v>
      </c>
      <c r="C191" s="11">
        <v>4235</v>
      </c>
      <c r="D191" s="11">
        <v>146</v>
      </c>
      <c r="E191" s="11">
        <f t="shared" si="1"/>
        <v>666658</v>
      </c>
    </row>
    <row r="192" spans="1:5" ht="12.75">
      <c r="A192" s="10" t="s">
        <v>8</v>
      </c>
      <c r="B192" s="11">
        <v>4087529</v>
      </c>
      <c r="C192" s="11">
        <v>33301</v>
      </c>
      <c r="D192" s="11">
        <v>10881</v>
      </c>
      <c r="E192" s="11">
        <f t="shared" si="1"/>
        <v>4131711</v>
      </c>
    </row>
    <row r="193" spans="1:5" ht="12.75">
      <c r="A193" s="18" t="s">
        <v>88</v>
      </c>
      <c r="B193" s="11"/>
      <c r="C193" s="11"/>
      <c r="D193" s="11"/>
      <c r="E193" s="11"/>
    </row>
    <row r="194" spans="1:5" ht="12.75">
      <c r="A194" s="10" t="s">
        <v>7</v>
      </c>
      <c r="B194" s="11">
        <v>22326</v>
      </c>
      <c r="C194" s="11">
        <v>540</v>
      </c>
      <c r="D194" s="11">
        <v>58</v>
      </c>
      <c r="E194" s="11">
        <f t="shared" si="1"/>
        <v>22924</v>
      </c>
    </row>
    <row r="195" spans="1:5" ht="12.75">
      <c r="A195" s="10" t="s">
        <v>8</v>
      </c>
      <c r="B195" s="11">
        <v>124358</v>
      </c>
      <c r="C195" s="11">
        <v>5402</v>
      </c>
      <c r="D195" s="11">
        <v>870</v>
      </c>
      <c r="E195" s="11">
        <f t="shared" si="1"/>
        <v>130630</v>
      </c>
    </row>
    <row r="196" spans="1:5" ht="12.75">
      <c r="A196" s="18" t="s">
        <v>89</v>
      </c>
      <c r="B196" s="11"/>
      <c r="C196" s="11"/>
      <c r="D196" s="11"/>
      <c r="E196" s="11"/>
    </row>
    <row r="197" spans="1:5" ht="12.75">
      <c r="A197" s="10" t="s">
        <v>7</v>
      </c>
      <c r="B197" s="11">
        <v>599052</v>
      </c>
      <c r="C197" s="11">
        <v>3240</v>
      </c>
      <c r="D197" s="11">
        <v>112</v>
      </c>
      <c r="E197" s="11">
        <f>B197+C197+D197</f>
        <v>602404</v>
      </c>
    </row>
    <row r="198" spans="1:5" ht="12.75">
      <c r="A198" s="10" t="s">
        <v>8</v>
      </c>
      <c r="B198" s="11">
        <v>2372293</v>
      </c>
      <c r="C198" s="11">
        <v>21429</v>
      </c>
      <c r="D198" s="11">
        <v>3771</v>
      </c>
      <c r="E198" s="11">
        <f>B198+C198+D198</f>
        <v>2397493</v>
      </c>
    </row>
    <row r="199" spans="2:5" ht="12.75">
      <c r="B199" s="5"/>
      <c r="C199" s="6"/>
      <c r="D199" s="6"/>
      <c r="E199" s="6"/>
    </row>
    <row r="200" spans="2:5" ht="12.75">
      <c r="B200" s="5"/>
      <c r="C200" s="6"/>
      <c r="D200" s="6"/>
      <c r="E200" s="6"/>
    </row>
    <row r="201" spans="2:5" ht="12.75">
      <c r="B201" s="5"/>
      <c r="C201" s="6"/>
      <c r="D201" s="6"/>
      <c r="E201" s="6"/>
    </row>
    <row r="202" spans="2:5" ht="12.75">
      <c r="B202" s="5"/>
      <c r="C202" s="6"/>
      <c r="D202" s="6"/>
      <c r="E202" s="6"/>
    </row>
    <row r="203" spans="2:5" ht="12.75">
      <c r="B203" s="5"/>
      <c r="C203" s="6"/>
      <c r="D203" s="6"/>
      <c r="E203" s="6"/>
    </row>
    <row r="204" spans="2:5" ht="12.75">
      <c r="B204" s="5"/>
      <c r="C204" s="6"/>
      <c r="D204" s="6"/>
      <c r="E204" s="6"/>
    </row>
    <row r="205" spans="2:5" ht="12.75">
      <c r="B205" s="5"/>
      <c r="C205" s="6"/>
      <c r="D205" s="6"/>
      <c r="E205" s="6"/>
    </row>
    <row r="206" spans="2:5" ht="12.75">
      <c r="B206" s="5"/>
      <c r="C206" s="6"/>
      <c r="D206" s="6"/>
      <c r="E206" s="6"/>
    </row>
    <row r="207" spans="2:5" ht="12.75">
      <c r="B207" s="5"/>
      <c r="C207" s="6"/>
      <c r="D207" s="6"/>
      <c r="E207" s="6"/>
    </row>
    <row r="208" spans="2:5" ht="12.75">
      <c r="B208" s="5"/>
      <c r="C208" s="6"/>
      <c r="D208" s="6"/>
      <c r="E208" s="6"/>
    </row>
    <row r="209" spans="2:5" ht="12.75">
      <c r="B209" s="5"/>
      <c r="C209" s="6"/>
      <c r="D209" s="6"/>
      <c r="E209" s="6"/>
    </row>
    <row r="210" spans="2:5" ht="12.75">
      <c r="B210" s="5"/>
      <c r="C210" s="6"/>
      <c r="D210" s="6"/>
      <c r="E210" s="6"/>
    </row>
    <row r="211" spans="2:5" ht="12.75">
      <c r="B211" s="5"/>
      <c r="C211" s="6"/>
      <c r="D211" s="6"/>
      <c r="E211" s="6"/>
    </row>
    <row r="212" spans="2:5" ht="12.75">
      <c r="B212" s="5"/>
      <c r="C212" s="6"/>
      <c r="D212" s="6"/>
      <c r="E212" s="6"/>
    </row>
    <row r="213" spans="2:5" ht="12.75">
      <c r="B213" s="5"/>
      <c r="C213" s="6"/>
      <c r="D213" s="6"/>
      <c r="E213" s="6"/>
    </row>
    <row r="214" spans="2:5" ht="12.75">
      <c r="B214" s="5"/>
      <c r="C214" s="6"/>
      <c r="D214" s="6"/>
      <c r="E214" s="6"/>
    </row>
    <row r="215" spans="2:5" ht="12.75">
      <c r="B215" s="5"/>
      <c r="C215" s="6"/>
      <c r="D215" s="6"/>
      <c r="E215" s="6"/>
    </row>
    <row r="216" spans="2:5" ht="12.75">
      <c r="B216" s="5"/>
      <c r="C216" s="6"/>
      <c r="D216" s="6"/>
      <c r="E216" s="6"/>
    </row>
    <row r="217" spans="2:5" ht="12.75">
      <c r="B217" s="5"/>
      <c r="C217" s="6"/>
      <c r="D217" s="6"/>
      <c r="E217" s="6"/>
    </row>
    <row r="218" spans="2:5" ht="12.75">
      <c r="B218" s="5"/>
      <c r="C218" s="6"/>
      <c r="D218" s="6"/>
      <c r="E218" s="6"/>
    </row>
    <row r="219" spans="2:5" ht="12.75">
      <c r="B219" s="5"/>
      <c r="C219" s="6"/>
      <c r="D219" s="6"/>
      <c r="E219" s="6"/>
    </row>
    <row r="220" spans="2:5" ht="12.75">
      <c r="B220" s="5"/>
      <c r="C220" s="6"/>
      <c r="D220" s="6"/>
      <c r="E220" s="6"/>
    </row>
    <row r="221" spans="2:5" ht="12.75">
      <c r="B221" s="5"/>
      <c r="C221" s="6"/>
      <c r="D221" s="6"/>
      <c r="E221" s="6"/>
    </row>
    <row r="222" spans="2:5" ht="12.75">
      <c r="B222" s="5"/>
      <c r="C222" s="6"/>
      <c r="D222" s="6"/>
      <c r="E222" s="6"/>
    </row>
    <row r="223" spans="2:5" ht="12.75">
      <c r="B223" s="5"/>
      <c r="C223" s="6"/>
      <c r="D223" s="6"/>
      <c r="E223" s="6"/>
    </row>
    <row r="224" spans="2:5" ht="12.75">
      <c r="B224" s="5"/>
      <c r="C224" s="6"/>
      <c r="D224" s="6"/>
      <c r="E224" s="6"/>
    </row>
    <row r="225" spans="2:5" ht="12.75">
      <c r="B225" s="5"/>
      <c r="C225" s="6"/>
      <c r="D225" s="6"/>
      <c r="E225" s="6"/>
    </row>
    <row r="226" spans="2:5" ht="12.75">
      <c r="B226" s="5"/>
      <c r="C226" s="6"/>
      <c r="D226" s="6"/>
      <c r="E226" s="6"/>
    </row>
    <row r="227" spans="2:5" ht="12.75">
      <c r="B227" s="5"/>
      <c r="C227" s="6"/>
      <c r="D227" s="6"/>
      <c r="E227" s="6"/>
    </row>
    <row r="228" spans="2:5" ht="12.75">
      <c r="B228" s="5"/>
      <c r="C228" s="6"/>
      <c r="D228" s="6"/>
      <c r="E228" s="6"/>
    </row>
    <row r="229" spans="2:5" ht="12.75">
      <c r="B229" s="5"/>
      <c r="C229" s="6"/>
      <c r="D229" s="6"/>
      <c r="E229" s="6"/>
    </row>
    <row r="230" spans="2:5" ht="12.75">
      <c r="B230" s="5"/>
      <c r="C230" s="6"/>
      <c r="D230" s="6"/>
      <c r="E230" s="6"/>
    </row>
    <row r="231" spans="2:5" ht="12.75">
      <c r="B231" s="5"/>
      <c r="C231" s="6"/>
      <c r="D231" s="6"/>
      <c r="E231" s="6"/>
    </row>
    <row r="232" spans="2:5" ht="12.75">
      <c r="B232" s="5"/>
      <c r="C232" s="6"/>
      <c r="D232" s="6"/>
      <c r="E232" s="6"/>
    </row>
    <row r="233" spans="2:5" ht="12.75">
      <c r="B233" s="5"/>
      <c r="C233" s="6"/>
      <c r="D233" s="6"/>
      <c r="E233" s="6"/>
    </row>
    <row r="234" spans="2:5" ht="12.75">
      <c r="B234" s="5"/>
      <c r="C234" s="6"/>
      <c r="D234" s="6"/>
      <c r="E234" s="6"/>
    </row>
    <row r="235" spans="2:5" ht="12.75">
      <c r="B235" s="5"/>
      <c r="C235" s="6"/>
      <c r="D235" s="6"/>
      <c r="E235" s="6"/>
    </row>
    <row r="236" spans="2:5" ht="12.75">
      <c r="B236" s="5"/>
      <c r="C236" s="6"/>
      <c r="D236" s="6"/>
      <c r="E236" s="6"/>
    </row>
    <row r="237" spans="2:5" ht="12.75">
      <c r="B237" s="5"/>
      <c r="C237" s="6"/>
      <c r="D237" s="6"/>
      <c r="E237" s="6"/>
    </row>
    <row r="238" spans="2:5" ht="12.75">
      <c r="B238" s="5"/>
      <c r="C238" s="6"/>
      <c r="D238" s="6"/>
      <c r="E238" s="6"/>
    </row>
    <row r="239" spans="2:5" ht="12.75">
      <c r="B239" s="5"/>
      <c r="C239" s="6"/>
      <c r="D239" s="6"/>
      <c r="E239" s="6"/>
    </row>
    <row r="240" spans="2:5" ht="12.75">
      <c r="B240" s="5"/>
      <c r="C240" s="6"/>
      <c r="D240" s="6"/>
      <c r="E240" s="6"/>
    </row>
    <row r="241" spans="2:5" ht="12.75">
      <c r="B241" s="5"/>
      <c r="C241" s="6"/>
      <c r="D241" s="6"/>
      <c r="E241" s="6"/>
    </row>
    <row r="242" spans="2:5" ht="12.75">
      <c r="B242" s="5"/>
      <c r="C242" s="6"/>
      <c r="D242" s="6"/>
      <c r="E242" s="6"/>
    </row>
    <row r="243" spans="2:5" ht="12.75">
      <c r="B243" s="5"/>
      <c r="C243" s="6"/>
      <c r="D243" s="6"/>
      <c r="E243" s="6"/>
    </row>
    <row r="244" spans="2:5" ht="12.75">
      <c r="B244" s="5"/>
      <c r="C244" s="6"/>
      <c r="D244" s="6"/>
      <c r="E244" s="6"/>
    </row>
    <row r="245" spans="2:5" ht="12.75">
      <c r="B245" s="5"/>
      <c r="C245" s="6"/>
      <c r="D245" s="6"/>
      <c r="E245" s="6"/>
    </row>
    <row r="246" spans="2:5" ht="12.75">
      <c r="B246" s="5"/>
      <c r="C246" s="6"/>
      <c r="D246" s="6"/>
      <c r="E246" s="6"/>
    </row>
    <row r="247" spans="2:5" ht="12.75">
      <c r="B247" s="5"/>
      <c r="C247" s="6"/>
      <c r="D247" s="6"/>
      <c r="E247" s="6"/>
    </row>
    <row r="248" spans="2:5" ht="12.75">
      <c r="B248" s="5"/>
      <c r="C248" s="6"/>
      <c r="D248" s="6"/>
      <c r="E248" s="6"/>
    </row>
    <row r="249" spans="2:5" ht="12.75">
      <c r="B249" s="5"/>
      <c r="C249" s="6"/>
      <c r="D249" s="6"/>
      <c r="E249" s="6"/>
    </row>
    <row r="250" spans="2:5" ht="12.75">
      <c r="B250" s="5"/>
      <c r="C250" s="6"/>
      <c r="D250" s="6"/>
      <c r="E250" s="6"/>
    </row>
    <row r="251" spans="2:5" ht="12.75">
      <c r="B251" s="5"/>
      <c r="C251" s="6"/>
      <c r="D251" s="6"/>
      <c r="E251" s="6"/>
    </row>
    <row r="252" spans="2:5" ht="12.75">
      <c r="B252" s="5"/>
      <c r="C252" s="6"/>
      <c r="D252" s="6"/>
      <c r="E252" s="6"/>
    </row>
    <row r="253" spans="2:5" ht="12.75">
      <c r="B253" s="5"/>
      <c r="C253" s="6"/>
      <c r="D253" s="6"/>
      <c r="E253" s="6"/>
    </row>
    <row r="254" spans="2:5" ht="12.75">
      <c r="B254" s="5"/>
      <c r="C254" s="6"/>
      <c r="D254" s="6"/>
      <c r="E254" s="6"/>
    </row>
    <row r="255" spans="2:5" ht="12.75">
      <c r="B255" s="5"/>
      <c r="C255" s="6"/>
      <c r="D255" s="6"/>
      <c r="E255" s="6"/>
    </row>
    <row r="256" spans="2:5" ht="12.75">
      <c r="B256" s="5"/>
      <c r="C256" s="6"/>
      <c r="D256" s="6"/>
      <c r="E256" s="6"/>
    </row>
    <row r="257" spans="2:5" ht="12.75">
      <c r="B257" s="5"/>
      <c r="C257" s="6"/>
      <c r="D257" s="6"/>
      <c r="E257" s="6"/>
    </row>
    <row r="258" spans="2:5" ht="12.75">
      <c r="B258" s="5"/>
      <c r="C258" s="6"/>
      <c r="D258" s="6"/>
      <c r="E258" s="6"/>
    </row>
    <row r="259" spans="2:5" ht="12.75">
      <c r="B259" s="5"/>
      <c r="C259" s="6"/>
      <c r="D259" s="6"/>
      <c r="E259" s="6"/>
    </row>
    <row r="260" spans="2:5" ht="12.75">
      <c r="B260" s="5"/>
      <c r="C260" s="6"/>
      <c r="D260" s="6"/>
      <c r="E260" s="6"/>
    </row>
    <row r="261" spans="2:5" ht="12.75">
      <c r="B261" s="5"/>
      <c r="C261" s="6"/>
      <c r="D261" s="6"/>
      <c r="E261" s="6"/>
    </row>
    <row r="262" spans="2:5" ht="12.75">
      <c r="B262" s="5"/>
      <c r="C262" s="6"/>
      <c r="D262" s="6"/>
      <c r="E262" s="6"/>
    </row>
    <row r="263" spans="2:5" ht="12.75">
      <c r="B263" s="5"/>
      <c r="C263" s="6"/>
      <c r="D263" s="6"/>
      <c r="E263" s="6"/>
    </row>
    <row r="264" spans="2:5" ht="12.75">
      <c r="B264" s="5"/>
      <c r="C264" s="6"/>
      <c r="D264" s="6"/>
      <c r="E264" s="6"/>
    </row>
    <row r="265" spans="2:5" ht="12.75">
      <c r="B265" s="5"/>
      <c r="C265" s="6"/>
      <c r="D265" s="6"/>
      <c r="E265" s="6"/>
    </row>
    <row r="266" spans="2:5" ht="12.75">
      <c r="B266" s="5"/>
      <c r="C266" s="6"/>
      <c r="D266" s="6"/>
      <c r="E266" s="6"/>
    </row>
    <row r="267" spans="2:5" ht="12.75">
      <c r="B267" s="5"/>
      <c r="C267" s="6"/>
      <c r="D267" s="6"/>
      <c r="E267" s="6"/>
    </row>
    <row r="268" spans="2:5" ht="12.75">
      <c r="B268" s="5"/>
      <c r="C268" s="6"/>
      <c r="D268" s="6"/>
      <c r="E268" s="6"/>
    </row>
    <row r="269" spans="2:5" ht="12.75">
      <c r="B269" s="5"/>
      <c r="C269" s="6"/>
      <c r="D269" s="6"/>
      <c r="E269" s="6"/>
    </row>
    <row r="270" spans="2:5" ht="12.75">
      <c r="B270" s="5"/>
      <c r="C270" s="6"/>
      <c r="D270" s="6"/>
      <c r="E270" s="6"/>
    </row>
    <row r="271" spans="2:5" ht="12.75">
      <c r="B271" s="5"/>
      <c r="C271" s="6"/>
      <c r="D271" s="6"/>
      <c r="E271" s="6"/>
    </row>
    <row r="272" spans="2:5" ht="12.75">
      <c r="B272" s="5"/>
      <c r="C272" s="6"/>
      <c r="D272" s="6"/>
      <c r="E272" s="6"/>
    </row>
    <row r="273" spans="2:5" ht="12.75">
      <c r="B273" s="5"/>
      <c r="C273" s="6"/>
      <c r="D273" s="6"/>
      <c r="E273" s="6"/>
    </row>
    <row r="274" spans="2:5" ht="12.75">
      <c r="B274" s="5"/>
      <c r="C274" s="6"/>
      <c r="D274" s="6"/>
      <c r="E274" s="6"/>
    </row>
    <row r="275" spans="2:5" ht="12.75">
      <c r="B275" s="5"/>
      <c r="C275" s="6"/>
      <c r="D275" s="6"/>
      <c r="E275" s="6"/>
    </row>
    <row r="276" spans="2:5" ht="12.75">
      <c r="B276" s="5"/>
      <c r="C276" s="6"/>
      <c r="D276" s="6"/>
      <c r="E276" s="6"/>
    </row>
    <row r="277" spans="2:5" ht="12.75">
      <c r="B277" s="5"/>
      <c r="C277" s="6"/>
      <c r="D277" s="6"/>
      <c r="E277" s="6"/>
    </row>
    <row r="278" spans="2:5" ht="12.75">
      <c r="B278" s="5"/>
      <c r="C278" s="6"/>
      <c r="D278" s="6"/>
      <c r="E278" s="6"/>
    </row>
    <row r="279" spans="2:5" ht="12.75">
      <c r="B279" s="5"/>
      <c r="C279" s="6"/>
      <c r="D279" s="6"/>
      <c r="E279" s="6"/>
    </row>
    <row r="280" spans="2:5" ht="12.75">
      <c r="B280" s="5"/>
      <c r="C280" s="6"/>
      <c r="D280" s="6"/>
      <c r="E280" s="6"/>
    </row>
    <row r="281" spans="2:5" ht="12.75">
      <c r="B281" s="5"/>
      <c r="C281" s="6"/>
      <c r="D281" s="6"/>
      <c r="E281" s="6"/>
    </row>
    <row r="282" spans="2:5" ht="12.75">
      <c r="B282" s="5"/>
      <c r="C282" s="6"/>
      <c r="D282" s="6"/>
      <c r="E282" s="6"/>
    </row>
    <row r="283" spans="2:5" ht="12.75">
      <c r="B283" s="5"/>
      <c r="C283" s="6"/>
      <c r="D283" s="6"/>
      <c r="E283" s="6"/>
    </row>
    <row r="284" spans="2:5" ht="12.75">
      <c r="B284" s="5"/>
      <c r="C284" s="6"/>
      <c r="D284" s="6"/>
      <c r="E284" s="6"/>
    </row>
    <row r="285" spans="2:5" ht="12.75">
      <c r="B285" s="5"/>
      <c r="C285" s="6"/>
      <c r="D285" s="6"/>
      <c r="E285" s="6"/>
    </row>
    <row r="286" spans="2:5" ht="12.75">
      <c r="B286" s="5"/>
      <c r="C286" s="6"/>
      <c r="D286" s="6"/>
      <c r="E286" s="6"/>
    </row>
    <row r="287" spans="2:5" ht="12.75">
      <c r="B287" s="5"/>
      <c r="C287" s="6"/>
      <c r="D287" s="6"/>
      <c r="E287" s="6"/>
    </row>
    <row r="288" spans="2:5" ht="12.75">
      <c r="B288" s="5"/>
      <c r="C288" s="6"/>
      <c r="D288" s="6"/>
      <c r="E288" s="6"/>
    </row>
    <row r="289" spans="2:5" ht="12.75">
      <c r="B289" s="5"/>
      <c r="C289" s="6"/>
      <c r="D289" s="6"/>
      <c r="E289" s="6"/>
    </row>
    <row r="290" spans="2:5" ht="12.75">
      <c r="B290" s="5"/>
      <c r="C290" s="6"/>
      <c r="D290" s="6"/>
      <c r="E290" s="6"/>
    </row>
    <row r="291" spans="2:5" ht="12.75">
      <c r="B291" s="5"/>
      <c r="C291" s="6"/>
      <c r="D291" s="6"/>
      <c r="E291" s="6"/>
    </row>
    <row r="292" spans="2:5" ht="12.75">
      <c r="B292" s="5"/>
      <c r="C292" s="6"/>
      <c r="D292" s="6"/>
      <c r="E292" s="6"/>
    </row>
    <row r="293" spans="2:5" ht="12.75">
      <c r="B293" s="5"/>
      <c r="C293" s="6"/>
      <c r="D293" s="6"/>
      <c r="E293" s="6"/>
    </row>
    <row r="294" spans="2:5" ht="12.75">
      <c r="B294" s="5"/>
      <c r="C294" s="6"/>
      <c r="D294" s="6"/>
      <c r="E294" s="6"/>
    </row>
    <row r="295" spans="2:5" ht="12.75">
      <c r="B295" s="5"/>
      <c r="C295" s="6"/>
      <c r="D295" s="6"/>
      <c r="E295" s="6"/>
    </row>
    <row r="296" spans="2:5" ht="12.75">
      <c r="B296" s="5"/>
      <c r="C296" s="6"/>
      <c r="D296" s="6"/>
      <c r="E296" s="6"/>
    </row>
    <row r="297" spans="2:5" ht="12.75">
      <c r="B297" s="5"/>
      <c r="C297" s="6"/>
      <c r="D297" s="6"/>
      <c r="E297" s="6"/>
    </row>
    <row r="298" spans="2:5" ht="12.75">
      <c r="B298" s="5"/>
      <c r="C298" s="6"/>
      <c r="D298" s="6"/>
      <c r="E298" s="6"/>
    </row>
    <row r="299" spans="2:5" ht="12.75">
      <c r="B299" s="5"/>
      <c r="C299" s="6"/>
      <c r="D299" s="6"/>
      <c r="E299" s="6"/>
    </row>
    <row r="300" spans="2:5" ht="12.75">
      <c r="B300" s="5"/>
      <c r="C300" s="6"/>
      <c r="D300" s="6"/>
      <c r="E300" s="6"/>
    </row>
    <row r="301" spans="2:5" ht="12.75">
      <c r="B301" s="5"/>
      <c r="C301" s="6"/>
      <c r="D301" s="6"/>
      <c r="E301" s="6"/>
    </row>
    <row r="302" spans="2:5" ht="12.75">
      <c r="B302" s="5"/>
      <c r="C302" s="6"/>
      <c r="D302" s="6"/>
      <c r="E302" s="6"/>
    </row>
    <row r="303" spans="2:5" ht="12.75">
      <c r="B303" s="5"/>
      <c r="C303" s="6"/>
      <c r="D303" s="6"/>
      <c r="E303" s="6"/>
    </row>
    <row r="304" spans="2:5" ht="12.75">
      <c r="B304" s="5"/>
      <c r="C304" s="6"/>
      <c r="D304" s="6"/>
      <c r="E304" s="6"/>
    </row>
    <row r="305" spans="2:5" ht="12.75">
      <c r="B305" s="5"/>
      <c r="C305" s="6"/>
      <c r="D305" s="6"/>
      <c r="E305" s="6"/>
    </row>
    <row r="306" spans="2:5" ht="12.75">
      <c r="B306" s="5"/>
      <c r="C306" s="6"/>
      <c r="D306" s="6"/>
      <c r="E306" s="6"/>
    </row>
    <row r="307" spans="2:5" ht="12.75">
      <c r="B307" s="5"/>
      <c r="C307" s="6"/>
      <c r="D307" s="6"/>
      <c r="E307" s="6"/>
    </row>
    <row r="308" spans="2:5" ht="12.75">
      <c r="B308" s="5"/>
      <c r="C308" s="6"/>
      <c r="D308" s="6"/>
      <c r="E308" s="6"/>
    </row>
    <row r="309" spans="2:5" ht="12.75">
      <c r="B309" s="5"/>
      <c r="C309" s="6"/>
      <c r="D309" s="6"/>
      <c r="E309" s="6"/>
    </row>
    <row r="310" spans="2:5" ht="12.75">
      <c r="B310" s="5"/>
      <c r="C310" s="6"/>
      <c r="D310" s="6"/>
      <c r="E310" s="6"/>
    </row>
    <row r="311" spans="2:5" ht="12.75">
      <c r="B311" s="5"/>
      <c r="C311" s="6"/>
      <c r="D311" s="6"/>
      <c r="E311" s="6"/>
    </row>
    <row r="312" spans="2:5" ht="12.75">
      <c r="B312" s="5"/>
      <c r="C312" s="6"/>
      <c r="D312" s="6"/>
      <c r="E312" s="6"/>
    </row>
    <row r="313" spans="2:5" ht="12.75">
      <c r="B313" s="5"/>
      <c r="C313" s="6"/>
      <c r="D313" s="6"/>
      <c r="E313" s="6"/>
    </row>
    <row r="314" spans="2:5" ht="12.75">
      <c r="B314" s="5"/>
      <c r="C314" s="6"/>
      <c r="D314" s="6"/>
      <c r="E314" s="6"/>
    </row>
    <row r="315" spans="2:5" ht="12.75">
      <c r="B315" s="3"/>
      <c r="E315" s="4"/>
    </row>
    <row r="316" spans="2:5" ht="12.75">
      <c r="B316" s="3"/>
      <c r="E316" s="4"/>
    </row>
    <row r="317" spans="2:5" ht="12.75">
      <c r="B317" s="3"/>
      <c r="E317" s="4"/>
    </row>
    <row r="318" spans="2:5" ht="12.75">
      <c r="B318" s="3"/>
      <c r="E318" s="4"/>
    </row>
    <row r="319" spans="2:5" ht="12.75">
      <c r="B319" s="3"/>
      <c r="E319" s="4"/>
    </row>
    <row r="320" spans="2:5" ht="12.75">
      <c r="B320" s="3"/>
      <c r="E320" s="4"/>
    </row>
    <row r="321" spans="2:5" ht="12.75">
      <c r="B321" s="3"/>
      <c r="E321" s="4"/>
    </row>
    <row r="322" spans="2:5" ht="12.75">
      <c r="B322" s="3"/>
      <c r="E322" s="4"/>
    </row>
    <row r="323" spans="2:5" ht="12.75">
      <c r="B323" s="3"/>
      <c r="E323" s="4"/>
    </row>
    <row r="324" spans="2:5" ht="12.75">
      <c r="B324" s="3"/>
      <c r="E324" s="4"/>
    </row>
    <row r="325" spans="2:5" ht="12.75">
      <c r="B325" s="3"/>
      <c r="E325" s="4"/>
    </row>
    <row r="326" spans="2:5" ht="12.75">
      <c r="B326" s="3"/>
      <c r="E326" s="4"/>
    </row>
    <row r="327" spans="2:5" ht="12.75">
      <c r="B327" s="3"/>
      <c r="E327" s="4"/>
    </row>
    <row r="328" spans="2:5" ht="12.75">
      <c r="B328" s="3"/>
      <c r="E328" s="4"/>
    </row>
    <row r="329" spans="2:5" ht="12.75">
      <c r="B329" s="3"/>
      <c r="E329" s="4"/>
    </row>
    <row r="330" spans="2:5" ht="12.75">
      <c r="B330" s="3"/>
      <c r="E330" s="4"/>
    </row>
    <row r="331" spans="2:5" ht="12.75">
      <c r="B331" s="3"/>
      <c r="E331" s="4"/>
    </row>
    <row r="332" spans="2:5" ht="12.75">
      <c r="B332" s="3"/>
      <c r="E332" s="4"/>
    </row>
    <row r="333" spans="2:5" ht="12.75">
      <c r="B333" s="3"/>
      <c r="E333" s="4"/>
    </row>
    <row r="334" spans="2:5" ht="12.75">
      <c r="B334" s="3"/>
      <c r="E334" s="4"/>
    </row>
    <row r="335" spans="2:5" ht="12.75">
      <c r="B335" s="3"/>
      <c r="E335" s="4"/>
    </row>
    <row r="336" spans="2:5" ht="12.75">
      <c r="B336" s="3"/>
      <c r="E336" s="4"/>
    </row>
    <row r="337" spans="2:5" ht="12.75">
      <c r="B337" s="3"/>
      <c r="E337" s="4"/>
    </row>
    <row r="338" spans="2:5" ht="12.75">
      <c r="B338" s="3"/>
      <c r="E338" s="4"/>
    </row>
    <row r="339" spans="2:5" ht="12.75">
      <c r="B339" s="3"/>
      <c r="E339" s="4"/>
    </row>
    <row r="340" spans="2:5" ht="12.75">
      <c r="B340" s="3"/>
      <c r="E340" s="4"/>
    </row>
    <row r="341" spans="2:5" ht="12.75">
      <c r="B341" s="3"/>
      <c r="E341" s="4"/>
    </row>
    <row r="342" spans="2:5" ht="12.75">
      <c r="B342" s="3"/>
      <c r="E342" s="4"/>
    </row>
    <row r="343" spans="2:5" ht="12.75">
      <c r="B343" s="3"/>
      <c r="E343" s="4"/>
    </row>
    <row r="344" spans="2:5" ht="12.75">
      <c r="B344" s="3"/>
      <c r="E344" s="4"/>
    </row>
    <row r="345" spans="2:5" ht="12.75">
      <c r="B345" s="3"/>
      <c r="E345" s="4"/>
    </row>
    <row r="346" spans="2:5" ht="12.75">
      <c r="B346" s="3"/>
      <c r="E346" s="4"/>
    </row>
    <row r="347" spans="2:5" ht="12.75">
      <c r="B347" s="3"/>
      <c r="E347" s="4"/>
    </row>
    <row r="348" spans="2:5" ht="12.75">
      <c r="B348" s="3"/>
      <c r="E348" s="4"/>
    </row>
    <row r="349" spans="2:5" ht="12.75">
      <c r="B349" s="3"/>
      <c r="E349" s="4"/>
    </row>
    <row r="350" spans="2:5" ht="12.75">
      <c r="B350" s="3"/>
      <c r="E350" s="4"/>
    </row>
    <row r="351" spans="2:5" ht="12.75">
      <c r="B351" s="3"/>
      <c r="E351" s="4"/>
    </row>
    <row r="352" spans="2:5" ht="12.75">
      <c r="B352" s="3"/>
      <c r="E352" s="4"/>
    </row>
    <row r="353" spans="2:5" ht="12.75">
      <c r="B353" s="3"/>
      <c r="E353" s="4"/>
    </row>
    <row r="354" spans="2:5" ht="12.75">
      <c r="B354" s="3"/>
      <c r="E354" s="4"/>
    </row>
    <row r="355" spans="2:5" ht="12.75">
      <c r="B355" s="3"/>
      <c r="E355" s="4"/>
    </row>
    <row r="356" spans="2:5" ht="12.75">
      <c r="B356" s="3"/>
      <c r="E356" s="4"/>
    </row>
    <row r="357" spans="2:5" ht="12.75">
      <c r="B357" s="3"/>
      <c r="E357" s="4"/>
    </row>
    <row r="358" spans="2:5" ht="12.75">
      <c r="B358" s="3"/>
      <c r="E358" s="4"/>
    </row>
    <row r="359" spans="2:5" ht="12.75">
      <c r="B359" s="3"/>
      <c r="E359" s="4"/>
    </row>
    <row r="360" spans="2:5" ht="12.75">
      <c r="B360" s="3"/>
      <c r="E360" s="4"/>
    </row>
    <row r="361" spans="2:5" ht="12.75">
      <c r="B361" s="3"/>
      <c r="E361" s="4"/>
    </row>
    <row r="362" spans="2:5" ht="12.75">
      <c r="B362" s="3"/>
      <c r="E362" s="4"/>
    </row>
    <row r="363" spans="2:5" ht="12.75">
      <c r="B363" s="3"/>
      <c r="E363" s="4"/>
    </row>
    <row r="364" spans="2:5" ht="12.75">
      <c r="B364" s="3"/>
      <c r="E364" s="4"/>
    </row>
    <row r="365" spans="2:5" ht="12.75">
      <c r="B365" s="3"/>
      <c r="E365" s="4"/>
    </row>
    <row r="366" spans="2:5" ht="12.75">
      <c r="B366" s="3"/>
      <c r="E366" s="4"/>
    </row>
    <row r="367" spans="2:5" ht="12.75">
      <c r="B367" s="3"/>
      <c r="E367" s="4"/>
    </row>
    <row r="368" spans="2:5" ht="12.75">
      <c r="B368" s="3"/>
      <c r="E368" s="4"/>
    </row>
    <row r="369" spans="2:5" ht="12.75">
      <c r="B369" s="3"/>
      <c r="E369" s="4"/>
    </row>
    <row r="370" spans="2:5" ht="12.75">
      <c r="B370" s="3"/>
      <c r="E370" s="4"/>
    </row>
    <row r="371" spans="2:5" ht="12.75">
      <c r="B371" s="3"/>
      <c r="E371" s="4"/>
    </row>
    <row r="372" spans="2:5" ht="12.75">
      <c r="B372" s="3"/>
      <c r="E372" s="4"/>
    </row>
    <row r="373" spans="2:5" ht="12.75">
      <c r="B373" s="3"/>
      <c r="E373" s="4"/>
    </row>
    <row r="374" spans="2:5" ht="12.75">
      <c r="B374" s="3"/>
      <c r="E374" s="4"/>
    </row>
    <row r="375" spans="2:5" ht="12.75">
      <c r="B375" s="3"/>
      <c r="E375" s="4"/>
    </row>
    <row r="376" spans="2:5" ht="12.75">
      <c r="B376" s="3"/>
      <c r="E376" s="4"/>
    </row>
    <row r="377" spans="2:5" ht="12.75">
      <c r="B377" s="3"/>
      <c r="E377" s="4"/>
    </row>
    <row r="378" spans="2:5" ht="12.75">
      <c r="B378" s="3"/>
      <c r="E378" s="4"/>
    </row>
    <row r="379" spans="2:5" ht="12.75">
      <c r="B379" s="3"/>
      <c r="E379" s="4"/>
    </row>
    <row r="380" spans="2:5" ht="12.75">
      <c r="B380" s="3"/>
      <c r="E380" s="4"/>
    </row>
    <row r="381" spans="2:5" ht="12.75">
      <c r="B381" s="3"/>
      <c r="E381" s="4"/>
    </row>
    <row r="382" spans="2:5" ht="12.75">
      <c r="B382" s="3"/>
      <c r="E382" s="4"/>
    </row>
    <row r="383" spans="2:5" ht="12.75">
      <c r="B383" s="3"/>
      <c r="E383" s="4"/>
    </row>
    <row r="384" spans="2:5" ht="12.75">
      <c r="B384" s="3"/>
      <c r="E384" s="4"/>
    </row>
    <row r="385" spans="2:5" ht="12.75">
      <c r="B385" s="3"/>
      <c r="E385" s="4"/>
    </row>
    <row r="386" spans="2:5" ht="12.75">
      <c r="B386" s="3"/>
      <c r="E386" s="4"/>
    </row>
    <row r="387" spans="2:5" ht="12.75">
      <c r="B387" s="3"/>
      <c r="E387" s="4"/>
    </row>
    <row r="388" spans="2:5" ht="12.75">
      <c r="B388" s="3"/>
      <c r="E388" s="4"/>
    </row>
    <row r="389" spans="2:5" ht="12.75">
      <c r="B389" s="3"/>
      <c r="E389" s="4"/>
    </row>
    <row r="390" spans="2:5" ht="12.75">
      <c r="B390" s="3"/>
      <c r="E390" s="4"/>
    </row>
    <row r="391" spans="2:5" ht="12.75">
      <c r="B391" s="3"/>
      <c r="E391" s="4"/>
    </row>
    <row r="392" spans="2:5" ht="12.75">
      <c r="B392" s="3"/>
      <c r="E392" s="4"/>
    </row>
    <row r="393" spans="2:5" ht="12.75">
      <c r="B393" s="3"/>
      <c r="E393" s="4"/>
    </row>
    <row r="394" spans="2:5" ht="12.75">
      <c r="B394" s="3"/>
      <c r="E394" s="4"/>
    </row>
    <row r="395" spans="2:5" ht="12.75">
      <c r="B395" s="3"/>
      <c r="E395" s="4"/>
    </row>
    <row r="396" spans="2:5" ht="12.75">
      <c r="B396" s="3"/>
      <c r="E396" s="4"/>
    </row>
    <row r="397" spans="2:5" ht="12.75">
      <c r="B397" s="3"/>
      <c r="E397" s="4"/>
    </row>
    <row r="398" spans="2:5" ht="12.75">
      <c r="B398" s="3"/>
      <c r="E398" s="4"/>
    </row>
    <row r="399" spans="2:5" ht="12.75">
      <c r="B399" s="3"/>
      <c r="E399" s="4"/>
    </row>
    <row r="400" spans="2:5" ht="12.75">
      <c r="B400" s="3"/>
      <c r="E400" s="4"/>
    </row>
    <row r="401" spans="2:5" ht="12.75">
      <c r="B401" s="3"/>
      <c r="E401" s="4"/>
    </row>
    <row r="402" spans="2:5" ht="12.75">
      <c r="B402" s="3"/>
      <c r="E402" s="4"/>
    </row>
    <row r="403" spans="2:5" ht="12.75">
      <c r="B403" s="3"/>
      <c r="E403" s="4"/>
    </row>
    <row r="404" spans="2:5" ht="12.75">
      <c r="B404" s="3"/>
      <c r="E404" s="4"/>
    </row>
    <row r="405" spans="2:5" ht="12.75">
      <c r="B405" s="3"/>
      <c r="E405" s="4"/>
    </row>
    <row r="406" spans="2:5" ht="12.75">
      <c r="B406" s="3"/>
      <c r="E406" s="4"/>
    </row>
    <row r="407" spans="2:5" ht="12.75">
      <c r="B407" s="3"/>
      <c r="E407" s="4"/>
    </row>
    <row r="408" spans="2:5" ht="12.75">
      <c r="B408" s="3"/>
      <c r="E408" s="4"/>
    </row>
    <row r="409" spans="2:5" ht="12.75">
      <c r="B409" s="3"/>
      <c r="E409" s="4"/>
    </row>
    <row r="410" spans="2:5" ht="12.75">
      <c r="B410" s="3"/>
      <c r="E410" s="4"/>
    </row>
    <row r="411" spans="2:5" ht="12.75">
      <c r="B411" s="3"/>
      <c r="E411" s="4"/>
    </row>
    <row r="412" spans="2:5" ht="12.75">
      <c r="B412" s="3"/>
      <c r="E412" s="4"/>
    </row>
    <row r="413" spans="2:5" ht="12.75">
      <c r="B413" s="3"/>
      <c r="E413" s="4"/>
    </row>
    <row r="414" spans="2:5" ht="12.75">
      <c r="B414" s="3"/>
      <c r="E414" s="4"/>
    </row>
    <row r="415" spans="2:5" ht="12.75">
      <c r="B415" s="3"/>
      <c r="E415" s="4"/>
    </row>
    <row r="416" spans="2:5" ht="12.75">
      <c r="B416" s="3"/>
      <c r="E416" s="4"/>
    </row>
    <row r="417" spans="2:5" ht="12.75">
      <c r="B417" s="3"/>
      <c r="E417" s="4"/>
    </row>
    <row r="418" spans="2:5" ht="12.75">
      <c r="B418" s="3"/>
      <c r="E418" s="4"/>
    </row>
    <row r="419" spans="2:5" ht="12.75">
      <c r="B419" s="3"/>
      <c r="E419" s="4"/>
    </row>
    <row r="420" spans="2:5" ht="12.75">
      <c r="B420" s="3"/>
      <c r="E420" s="4"/>
    </row>
    <row r="421" spans="2:5" ht="12.75">
      <c r="B421" s="3"/>
      <c r="E421" s="4"/>
    </row>
    <row r="422" spans="2:5" ht="12.75">
      <c r="B422" s="3"/>
      <c r="E422" s="4"/>
    </row>
    <row r="423" spans="2:5" ht="12.75">
      <c r="B423" s="3"/>
      <c r="E423" s="4"/>
    </row>
    <row r="424" spans="2:5" ht="12.75">
      <c r="B424" s="3"/>
      <c r="E424" s="4"/>
    </row>
    <row r="425" spans="2:5" ht="12.75">
      <c r="B425" s="3"/>
      <c r="E425" s="4"/>
    </row>
  </sheetData>
  <printOptions/>
  <pageMargins left="0.7480314960629921" right="0.7480314960629921" top="0" bottom="0" header="0.5118110236220472" footer="0.5118110236220472"/>
  <pageSetup horizontalDpi="600" verticalDpi="600" orientation="portrait" paperSize="9" scale="80" r:id="rId1"/>
  <rowBreaks count="2" manualBreakCount="2">
    <brk id="52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="80" zoomScaleNormal="80" workbookViewId="0" topLeftCell="A28">
      <selection activeCell="D42" sqref="D42"/>
    </sheetView>
  </sheetViews>
  <sheetFormatPr defaultColWidth="9.140625" defaultRowHeight="12.75"/>
  <cols>
    <col min="1" max="1" width="2.57421875" style="27" customWidth="1"/>
    <col min="2" max="2" width="20.00390625" style="28" customWidth="1"/>
    <col min="3" max="3" width="17.140625" style="30" customWidth="1"/>
    <col min="4" max="4" width="17.00390625" style="34" customWidth="1"/>
    <col min="5" max="6" width="2.7109375" style="0" customWidth="1"/>
    <col min="7" max="7" width="16.421875" style="0" customWidth="1"/>
    <col min="8" max="8" width="19.28125" style="0" customWidth="1"/>
    <col min="9" max="9" width="17.7109375" style="0" customWidth="1"/>
  </cols>
  <sheetData>
    <row r="1" spans="1:9" ht="24.75" customHeight="1">
      <c r="A1" s="94" t="s">
        <v>162</v>
      </c>
      <c r="B1" s="95"/>
      <c r="C1" s="95"/>
      <c r="D1" s="95"/>
      <c r="E1" s="96"/>
      <c r="F1" s="96"/>
      <c r="G1" s="96"/>
      <c r="H1" s="96"/>
      <c r="I1" s="96"/>
    </row>
    <row r="2" spans="3:4" ht="12.75">
      <c r="C2" s="29"/>
      <c r="D2" s="30"/>
    </row>
    <row r="3" spans="1:9" ht="12.75">
      <c r="A3" s="35" t="s">
        <v>90</v>
      </c>
      <c r="B3" s="65"/>
      <c r="C3" s="42"/>
      <c r="D3" s="40"/>
      <c r="F3" s="35" t="s">
        <v>95</v>
      </c>
      <c r="G3" s="36"/>
      <c r="H3" s="37"/>
      <c r="I3" s="37"/>
    </row>
    <row r="4" spans="1:9" ht="12.75">
      <c r="A4" s="89"/>
      <c r="B4" s="90"/>
      <c r="C4" s="43" t="s">
        <v>91</v>
      </c>
      <c r="D4" s="43" t="s">
        <v>163</v>
      </c>
      <c r="F4" s="44"/>
      <c r="G4" s="45"/>
      <c r="H4" s="46" t="s">
        <v>91</v>
      </c>
      <c r="I4" s="47" t="s">
        <v>100</v>
      </c>
    </row>
    <row r="5" spans="1:9" ht="12.75">
      <c r="A5" s="56" t="s">
        <v>112</v>
      </c>
      <c r="B5" s="57"/>
      <c r="C5" s="58">
        <v>3064715</v>
      </c>
      <c r="D5" s="58">
        <v>3925324</v>
      </c>
      <c r="F5" s="66" t="s">
        <v>137</v>
      </c>
      <c r="G5" s="67"/>
      <c r="H5" s="58">
        <v>1274143</v>
      </c>
      <c r="I5" s="58">
        <v>53863269</v>
      </c>
    </row>
    <row r="6" spans="1:9" ht="12.75">
      <c r="A6" s="59"/>
      <c r="B6" s="60" t="s">
        <v>20</v>
      </c>
      <c r="C6" s="61">
        <v>3054106</v>
      </c>
      <c r="D6" s="61">
        <v>3736620</v>
      </c>
      <c r="F6" s="68" t="s">
        <v>138</v>
      </c>
      <c r="G6" s="69"/>
      <c r="H6" s="61">
        <v>4148</v>
      </c>
      <c r="I6" s="61">
        <v>13012</v>
      </c>
    </row>
    <row r="7" spans="1:9" ht="12.75">
      <c r="A7" s="59"/>
      <c r="B7" s="60" t="s">
        <v>21</v>
      </c>
      <c r="C7" s="61">
        <v>10180</v>
      </c>
      <c r="D7" s="61">
        <v>67727</v>
      </c>
      <c r="F7" s="68" t="s">
        <v>139</v>
      </c>
      <c r="G7" s="69"/>
      <c r="H7" s="61">
        <v>193083</v>
      </c>
      <c r="I7" s="61">
        <v>798466</v>
      </c>
    </row>
    <row r="8" spans="1:9" ht="12.75">
      <c r="A8" s="62"/>
      <c r="B8" s="63" t="s">
        <v>22</v>
      </c>
      <c r="C8" s="64">
        <v>429</v>
      </c>
      <c r="D8" s="64">
        <v>120977</v>
      </c>
      <c r="F8" s="68" t="s">
        <v>140</v>
      </c>
      <c r="G8" s="69"/>
      <c r="H8" s="61">
        <v>924788</v>
      </c>
      <c r="I8" s="70" t="s">
        <v>92</v>
      </c>
    </row>
    <row r="9" spans="3:9" ht="12.75">
      <c r="C9" s="29"/>
      <c r="D9" s="30"/>
      <c r="F9" s="68" t="s">
        <v>141</v>
      </c>
      <c r="G9" s="69"/>
      <c r="H9" s="61">
        <v>16879</v>
      </c>
      <c r="I9" s="61">
        <v>96359</v>
      </c>
    </row>
    <row r="10" spans="1:9" ht="12.75">
      <c r="A10" s="35" t="s">
        <v>26</v>
      </c>
      <c r="B10" s="38"/>
      <c r="C10" s="39"/>
      <c r="D10" s="40"/>
      <c r="F10" s="68" t="s">
        <v>142</v>
      </c>
      <c r="G10" s="69"/>
      <c r="H10" s="61">
        <v>4200</v>
      </c>
      <c r="I10" s="70" t="s">
        <v>92</v>
      </c>
    </row>
    <row r="11" spans="1:9" ht="12.75">
      <c r="A11" s="48"/>
      <c r="B11" s="49"/>
      <c r="C11" s="43" t="s">
        <v>91</v>
      </c>
      <c r="D11" s="43"/>
      <c r="F11" s="68" t="s">
        <v>143</v>
      </c>
      <c r="G11" s="69"/>
      <c r="H11" s="61">
        <v>218864</v>
      </c>
      <c r="I11" s="61">
        <v>781065</v>
      </c>
    </row>
    <row r="12" spans="1:9" ht="12.75">
      <c r="A12" s="66" t="s">
        <v>113</v>
      </c>
      <c r="B12" s="67"/>
      <c r="C12" s="58">
        <v>3064715</v>
      </c>
      <c r="D12" s="73" t="s">
        <v>92</v>
      </c>
      <c r="F12" s="68" t="s">
        <v>144</v>
      </c>
      <c r="G12" s="69"/>
      <c r="H12" s="61">
        <v>436380</v>
      </c>
      <c r="I12" s="61">
        <v>1314482</v>
      </c>
    </row>
    <row r="13" spans="1:9" ht="12.75">
      <c r="A13" s="78" t="s">
        <v>166</v>
      </c>
      <c r="C13" s="61">
        <v>38358</v>
      </c>
      <c r="D13" s="70" t="s">
        <v>92</v>
      </c>
      <c r="F13" s="68" t="s">
        <v>145</v>
      </c>
      <c r="G13" s="69"/>
      <c r="H13" s="61">
        <v>6699</v>
      </c>
      <c r="I13" s="61">
        <v>54354</v>
      </c>
    </row>
    <row r="14" spans="1:9" ht="12.75">
      <c r="A14" s="68"/>
      <c r="B14" s="69" t="s">
        <v>102</v>
      </c>
      <c r="C14" s="61">
        <v>109733</v>
      </c>
      <c r="D14" s="70" t="s">
        <v>92</v>
      </c>
      <c r="F14" s="68" t="s">
        <v>146</v>
      </c>
      <c r="G14" s="69"/>
      <c r="H14" s="61">
        <v>1508480</v>
      </c>
      <c r="I14" s="61">
        <v>11068373</v>
      </c>
    </row>
    <row r="15" spans="1:9" ht="12.75">
      <c r="A15" s="68"/>
      <c r="B15" s="69" t="s">
        <v>103</v>
      </c>
      <c r="C15" s="61">
        <v>553421</v>
      </c>
      <c r="D15" s="70" t="s">
        <v>92</v>
      </c>
      <c r="F15" s="68" t="s">
        <v>147</v>
      </c>
      <c r="G15" s="69"/>
      <c r="H15" s="61">
        <v>601937</v>
      </c>
      <c r="I15" s="61">
        <v>4454536</v>
      </c>
    </row>
    <row r="16" spans="1:9" ht="12.75">
      <c r="A16" s="68"/>
      <c r="B16" s="69" t="s">
        <v>104</v>
      </c>
      <c r="C16" s="61">
        <v>932474</v>
      </c>
      <c r="D16" s="70" t="s">
        <v>92</v>
      </c>
      <c r="F16" s="68" t="s">
        <v>148</v>
      </c>
      <c r="G16" s="69"/>
      <c r="H16" s="61">
        <v>1113038</v>
      </c>
      <c r="I16" s="61">
        <v>7447816</v>
      </c>
    </row>
    <row r="17" spans="1:9" ht="12.75">
      <c r="A17" s="68"/>
      <c r="B17" s="74" t="s">
        <v>105</v>
      </c>
      <c r="C17" s="61">
        <v>922603</v>
      </c>
      <c r="D17" s="70" t="s">
        <v>92</v>
      </c>
      <c r="F17" s="68" t="s">
        <v>149</v>
      </c>
      <c r="G17" s="69"/>
      <c r="H17" s="61">
        <v>48787</v>
      </c>
      <c r="I17" s="61">
        <v>184392</v>
      </c>
    </row>
    <row r="18" spans="1:9" ht="12.75">
      <c r="A18" s="68"/>
      <c r="B18" s="74" t="s">
        <v>15</v>
      </c>
      <c r="C18" s="61">
        <v>272033</v>
      </c>
      <c r="D18" s="70" t="s">
        <v>92</v>
      </c>
      <c r="F18" s="68" t="s">
        <v>150</v>
      </c>
      <c r="G18" s="69"/>
      <c r="H18" s="61">
        <v>222156</v>
      </c>
      <c r="I18" s="70" t="s">
        <v>92</v>
      </c>
    </row>
    <row r="19" spans="1:9" ht="12.75">
      <c r="A19" s="68"/>
      <c r="B19" s="74" t="s">
        <v>30</v>
      </c>
      <c r="C19" s="61">
        <v>108512</v>
      </c>
      <c r="D19" s="70" t="s">
        <v>92</v>
      </c>
      <c r="F19" s="71" t="s">
        <v>151</v>
      </c>
      <c r="G19" s="72"/>
      <c r="H19" s="64">
        <v>262569</v>
      </c>
      <c r="I19" s="64">
        <v>3772812</v>
      </c>
    </row>
    <row r="20" spans="1:9" ht="12.75">
      <c r="A20" s="68"/>
      <c r="B20" s="74" t="s">
        <v>31</v>
      </c>
      <c r="C20" s="61">
        <v>46120</v>
      </c>
      <c r="D20" s="70" t="s">
        <v>92</v>
      </c>
      <c r="F20" s="27"/>
      <c r="G20" s="28"/>
      <c r="H20" s="29"/>
      <c r="I20" s="30"/>
    </row>
    <row r="21" spans="1:9" ht="12.75">
      <c r="A21" s="68"/>
      <c r="B21" s="74" t="s">
        <v>32</v>
      </c>
      <c r="C21" s="61">
        <v>49941</v>
      </c>
      <c r="D21" s="70" t="s">
        <v>92</v>
      </c>
      <c r="F21" s="35" t="s">
        <v>96</v>
      </c>
      <c r="G21" s="41"/>
      <c r="H21" s="42"/>
      <c r="I21" s="40"/>
    </row>
    <row r="22" spans="1:9" ht="12.75">
      <c r="A22" s="68"/>
      <c r="B22" s="74" t="s">
        <v>33</v>
      </c>
      <c r="C22" s="61">
        <v>3939</v>
      </c>
      <c r="D22" s="70" t="s">
        <v>92</v>
      </c>
      <c r="F22" s="48"/>
      <c r="G22" s="50"/>
      <c r="H22" s="51" t="s">
        <v>97</v>
      </c>
      <c r="I22" s="51" t="s">
        <v>98</v>
      </c>
    </row>
    <row r="23" spans="1:9" ht="12.75">
      <c r="A23" s="68"/>
      <c r="B23" s="74" t="s">
        <v>106</v>
      </c>
      <c r="C23" s="61">
        <v>488</v>
      </c>
      <c r="D23" s="70" t="s">
        <v>92</v>
      </c>
      <c r="F23" s="66" t="s">
        <v>152</v>
      </c>
      <c r="G23" s="67"/>
      <c r="H23" s="58">
        <v>133447</v>
      </c>
      <c r="I23" s="58">
        <v>722199</v>
      </c>
    </row>
    <row r="24" spans="1:9" ht="12.75">
      <c r="A24" s="68"/>
      <c r="B24" s="74" t="s">
        <v>107</v>
      </c>
      <c r="C24" s="61">
        <v>69</v>
      </c>
      <c r="D24" s="70" t="s">
        <v>92</v>
      </c>
      <c r="F24" s="68" t="s">
        <v>153</v>
      </c>
      <c r="G24" s="69"/>
      <c r="H24" s="61">
        <v>35142</v>
      </c>
      <c r="I24" s="61">
        <v>174096</v>
      </c>
    </row>
    <row r="25" spans="1:9" ht="12.75">
      <c r="A25" s="68"/>
      <c r="B25" s="74" t="s">
        <v>108</v>
      </c>
      <c r="C25" s="61">
        <v>37</v>
      </c>
      <c r="D25" s="70" t="s">
        <v>92</v>
      </c>
      <c r="F25" s="68" t="s">
        <v>154</v>
      </c>
      <c r="G25" s="69"/>
      <c r="H25" s="61">
        <v>851771</v>
      </c>
      <c r="I25" s="61">
        <v>5046637</v>
      </c>
    </row>
    <row r="26" spans="1:9" ht="12.75">
      <c r="A26" s="68"/>
      <c r="B26" s="74" t="s">
        <v>109</v>
      </c>
      <c r="C26" s="61">
        <v>21</v>
      </c>
      <c r="D26" s="70" t="s">
        <v>92</v>
      </c>
      <c r="F26" s="68" t="s">
        <v>155</v>
      </c>
      <c r="G26" s="69"/>
      <c r="H26" s="61">
        <v>602404</v>
      </c>
      <c r="I26" s="61">
        <v>2397493</v>
      </c>
    </row>
    <row r="27" spans="1:9" ht="12.75">
      <c r="A27" s="68"/>
      <c r="B27" s="74" t="s">
        <v>110</v>
      </c>
      <c r="C27" s="61">
        <v>11</v>
      </c>
      <c r="D27" s="70" t="s">
        <v>92</v>
      </c>
      <c r="F27" s="68" t="s">
        <v>156</v>
      </c>
      <c r="G27" s="69"/>
      <c r="H27" s="61">
        <v>10448</v>
      </c>
      <c r="I27" s="61">
        <v>21083</v>
      </c>
    </row>
    <row r="28" spans="1:9" ht="12.75">
      <c r="A28" s="68"/>
      <c r="B28" s="75" t="s">
        <v>99</v>
      </c>
      <c r="C28" s="61">
        <v>22</v>
      </c>
      <c r="D28" s="70" t="s">
        <v>92</v>
      </c>
      <c r="F28" s="68" t="s">
        <v>157</v>
      </c>
      <c r="G28" s="69"/>
      <c r="H28" s="61">
        <v>2139255</v>
      </c>
      <c r="I28" s="61">
        <v>23587438</v>
      </c>
    </row>
    <row r="29" spans="1:9" ht="12.75">
      <c r="A29" s="71"/>
      <c r="B29" s="76" t="s">
        <v>40</v>
      </c>
      <c r="C29" s="64">
        <v>26933</v>
      </c>
      <c r="D29" s="77" t="s">
        <v>92</v>
      </c>
      <c r="F29" s="68" t="s">
        <v>158</v>
      </c>
      <c r="G29" s="69"/>
      <c r="H29" s="61">
        <v>1681</v>
      </c>
      <c r="I29" s="61">
        <v>9437</v>
      </c>
    </row>
    <row r="30" spans="1:9" ht="12.75">
      <c r="A30" s="28"/>
      <c r="B30" s="31"/>
      <c r="C30" s="32"/>
      <c r="D30" s="32"/>
      <c r="F30" s="68" t="s">
        <v>159</v>
      </c>
      <c r="G30" s="69"/>
      <c r="H30" s="61">
        <v>666658</v>
      </c>
      <c r="I30" s="61">
        <v>4131711</v>
      </c>
    </row>
    <row r="31" spans="1:9" ht="12.75">
      <c r="A31" s="35" t="s">
        <v>101</v>
      </c>
      <c r="B31" s="65"/>
      <c r="C31" s="82"/>
      <c r="D31" s="83"/>
      <c r="F31" s="68" t="s">
        <v>160</v>
      </c>
      <c r="G31" s="69"/>
      <c r="H31" s="61">
        <v>22924</v>
      </c>
      <c r="I31" s="61">
        <v>130630</v>
      </c>
    </row>
    <row r="32" spans="1:9" ht="12.75">
      <c r="A32" s="48"/>
      <c r="B32" s="50"/>
      <c r="C32" s="52" t="s">
        <v>93</v>
      </c>
      <c r="D32" s="53"/>
      <c r="F32" s="71" t="s">
        <v>161</v>
      </c>
      <c r="G32" s="72"/>
      <c r="H32" s="64">
        <v>88391</v>
      </c>
      <c r="I32" s="64">
        <v>539823</v>
      </c>
    </row>
    <row r="33" spans="1:4" ht="12.75">
      <c r="A33" s="66" t="s">
        <v>114</v>
      </c>
      <c r="B33" s="67"/>
      <c r="C33" s="58">
        <v>3064195</v>
      </c>
      <c r="D33" s="79" t="s">
        <v>92</v>
      </c>
    </row>
    <row r="34" spans="1:4" ht="12.75">
      <c r="A34" s="68"/>
      <c r="B34" s="69" t="s">
        <v>164</v>
      </c>
      <c r="C34" s="61">
        <v>2355842</v>
      </c>
      <c r="D34" s="80" t="s">
        <v>92</v>
      </c>
    </row>
    <row r="35" spans="1:4" ht="12.75">
      <c r="A35" s="71"/>
      <c r="B35" s="72" t="s">
        <v>165</v>
      </c>
      <c r="C35" s="64">
        <v>708353</v>
      </c>
      <c r="D35" s="81" t="s">
        <v>92</v>
      </c>
    </row>
    <row r="36" spans="1:4" ht="12.75">
      <c r="A36" s="28"/>
      <c r="C36" s="32"/>
      <c r="D36" s="33"/>
    </row>
    <row r="37" spans="1:4" ht="29.25" customHeight="1">
      <c r="A37" s="91" t="s">
        <v>111</v>
      </c>
      <c r="B37" s="92"/>
      <c r="C37" s="92"/>
      <c r="D37" s="93"/>
    </row>
    <row r="38" spans="1:4" ht="12.75">
      <c r="A38" s="54"/>
      <c r="B38" s="55"/>
      <c r="C38" s="52" t="s">
        <v>93</v>
      </c>
      <c r="D38" s="53"/>
    </row>
    <row r="39" spans="1:4" ht="12.75">
      <c r="A39" s="84" t="s">
        <v>114</v>
      </c>
      <c r="B39" s="85"/>
      <c r="C39" s="86">
        <v>9650000</v>
      </c>
      <c r="D39" s="87" t="s">
        <v>92</v>
      </c>
    </row>
    <row r="40" spans="1:4" ht="12.75">
      <c r="A40" s="28"/>
      <c r="C40" s="32"/>
      <c r="D40" s="33"/>
    </row>
    <row r="41" spans="1:4" ht="12.75">
      <c r="A41" s="35" t="s">
        <v>94</v>
      </c>
      <c r="B41" s="36"/>
      <c r="C41" s="37"/>
      <c r="D41" s="37"/>
    </row>
    <row r="42" spans="1:4" ht="12.75">
      <c r="A42" s="44"/>
      <c r="B42" s="45"/>
      <c r="C42" s="51" t="s">
        <v>97</v>
      </c>
      <c r="D42" s="51" t="s">
        <v>167</v>
      </c>
    </row>
    <row r="43" spans="1:4" ht="12.75">
      <c r="A43" s="66" t="s">
        <v>115</v>
      </c>
      <c r="B43" s="67"/>
      <c r="C43" s="58">
        <v>52592</v>
      </c>
      <c r="D43" s="58">
        <v>5061</v>
      </c>
    </row>
    <row r="44" spans="1:4" ht="12.75">
      <c r="A44" s="68" t="s">
        <v>116</v>
      </c>
      <c r="B44" s="69"/>
      <c r="C44" s="61">
        <v>2569</v>
      </c>
      <c r="D44" s="61">
        <v>185</v>
      </c>
    </row>
    <row r="45" spans="1:4" ht="12.75">
      <c r="A45" s="68" t="s">
        <v>117</v>
      </c>
      <c r="B45" s="69"/>
      <c r="C45" s="61">
        <v>186227</v>
      </c>
      <c r="D45" s="61">
        <v>131284</v>
      </c>
    </row>
    <row r="46" spans="1:4" ht="12.75">
      <c r="A46" s="68" t="s">
        <v>118</v>
      </c>
      <c r="B46" s="69"/>
      <c r="C46" s="61">
        <v>199512</v>
      </c>
      <c r="D46" s="61">
        <v>24410</v>
      </c>
    </row>
    <row r="47" spans="1:4" ht="12.75">
      <c r="A47" s="68" t="s">
        <v>119</v>
      </c>
      <c r="B47" s="69"/>
      <c r="C47" s="61">
        <v>51904</v>
      </c>
      <c r="D47" s="70" t="s">
        <v>92</v>
      </c>
    </row>
    <row r="48" spans="1:4" ht="12.75">
      <c r="A48" s="68" t="s">
        <v>120</v>
      </c>
      <c r="B48" s="69"/>
      <c r="C48" s="61">
        <v>13456</v>
      </c>
      <c r="D48" s="61">
        <v>1135</v>
      </c>
    </row>
    <row r="49" spans="1:4" ht="12.75">
      <c r="A49" s="68" t="s">
        <v>121</v>
      </c>
      <c r="B49" s="69"/>
      <c r="C49" s="61">
        <v>1625</v>
      </c>
      <c r="D49" s="61">
        <v>223</v>
      </c>
    </row>
    <row r="50" spans="1:4" ht="12.75">
      <c r="A50" s="68" t="s">
        <v>122</v>
      </c>
      <c r="B50" s="69"/>
      <c r="C50" s="61">
        <v>23594</v>
      </c>
      <c r="D50" s="61">
        <v>2528</v>
      </c>
    </row>
    <row r="51" spans="1:4" ht="12.75">
      <c r="A51" s="68" t="s">
        <v>123</v>
      </c>
      <c r="B51" s="69"/>
      <c r="C51" s="61">
        <v>45870</v>
      </c>
      <c r="D51" s="61">
        <v>5086</v>
      </c>
    </row>
    <row r="52" spans="1:4" ht="12.75">
      <c r="A52" s="68" t="s">
        <v>124</v>
      </c>
      <c r="B52" s="69"/>
      <c r="C52" s="61">
        <v>10626</v>
      </c>
      <c r="D52" s="61">
        <v>1189</v>
      </c>
    </row>
    <row r="53" spans="1:4" ht="12.75">
      <c r="A53" s="68" t="s">
        <v>125</v>
      </c>
      <c r="B53" s="69"/>
      <c r="C53" s="61">
        <v>7350</v>
      </c>
      <c r="D53" s="61">
        <v>1750</v>
      </c>
    </row>
    <row r="54" spans="1:4" ht="12.75">
      <c r="A54" s="68" t="s">
        <v>126</v>
      </c>
      <c r="B54" s="69"/>
      <c r="C54" s="61">
        <v>610558</v>
      </c>
      <c r="D54" s="61">
        <v>87140</v>
      </c>
    </row>
    <row r="55" spans="1:4" ht="12.75">
      <c r="A55" s="68" t="s">
        <v>127</v>
      </c>
      <c r="B55" s="69"/>
      <c r="C55" s="61">
        <v>77652</v>
      </c>
      <c r="D55" s="61">
        <v>14969</v>
      </c>
    </row>
    <row r="56" spans="1:4" ht="12.75">
      <c r="A56" s="68" t="s">
        <v>128</v>
      </c>
      <c r="B56" s="69"/>
      <c r="C56" s="61">
        <v>1</v>
      </c>
      <c r="D56" s="61">
        <v>20</v>
      </c>
    </row>
    <row r="57" spans="1:4" ht="12.75">
      <c r="A57" s="68" t="s">
        <v>129</v>
      </c>
      <c r="B57" s="69"/>
      <c r="C57" s="61">
        <v>8102</v>
      </c>
      <c r="D57" s="61">
        <v>1320</v>
      </c>
    </row>
    <row r="58" spans="1:4" ht="12.75">
      <c r="A58" s="68" t="s">
        <v>130</v>
      </c>
      <c r="B58" s="69"/>
      <c r="C58" s="61">
        <v>70777</v>
      </c>
      <c r="D58" s="61">
        <v>35294</v>
      </c>
    </row>
    <row r="59" spans="1:4" ht="12.75">
      <c r="A59" s="68" t="s">
        <v>131</v>
      </c>
      <c r="B59" s="69"/>
      <c r="C59" s="61">
        <v>22952</v>
      </c>
      <c r="D59" s="61">
        <v>7555</v>
      </c>
    </row>
    <row r="60" spans="1:4" ht="12.75">
      <c r="A60" s="68" t="s">
        <v>132</v>
      </c>
      <c r="B60" s="69"/>
      <c r="C60" s="61">
        <v>106</v>
      </c>
      <c r="D60" s="61">
        <v>43</v>
      </c>
    </row>
    <row r="61" spans="1:4" ht="12.75">
      <c r="A61" s="68" t="s">
        <v>133</v>
      </c>
      <c r="B61" s="69"/>
      <c r="C61" s="61">
        <v>57576</v>
      </c>
      <c r="D61" s="61">
        <v>26635</v>
      </c>
    </row>
    <row r="62" spans="1:4" ht="12.75">
      <c r="A62" s="68" t="s">
        <v>134</v>
      </c>
      <c r="B62" s="69"/>
      <c r="C62" s="61">
        <v>85860</v>
      </c>
      <c r="D62" s="61">
        <v>10368</v>
      </c>
    </row>
    <row r="63" spans="1:4" ht="12.75">
      <c r="A63" s="68" t="s">
        <v>135</v>
      </c>
      <c r="B63" s="69"/>
      <c r="C63" s="61">
        <v>113095</v>
      </c>
      <c r="D63" s="61">
        <v>14929</v>
      </c>
    </row>
    <row r="64" spans="1:4" ht="12.75">
      <c r="A64" s="71" t="s">
        <v>136</v>
      </c>
      <c r="B64" s="72"/>
      <c r="C64" s="64">
        <v>18523</v>
      </c>
      <c r="D64" s="64">
        <v>2074</v>
      </c>
    </row>
    <row r="65" spans="1:4" ht="12.75">
      <c r="A65" s="28"/>
      <c r="C65" s="32"/>
      <c r="D65" s="88"/>
    </row>
    <row r="96" ht="12.75">
      <c r="C96" s="29"/>
    </row>
    <row r="97" ht="12.75">
      <c r="C97" s="29"/>
    </row>
    <row r="98" ht="12.75">
      <c r="C98" s="29"/>
    </row>
    <row r="99" ht="12.75">
      <c r="C99" s="29"/>
    </row>
    <row r="100" ht="12.75">
      <c r="C100" s="29"/>
    </row>
    <row r="101" ht="12.75">
      <c r="C101" s="29"/>
    </row>
    <row r="102" ht="12.75">
      <c r="C102" s="29"/>
    </row>
    <row r="103" ht="12.75">
      <c r="C103" s="29"/>
    </row>
  </sheetData>
  <mergeCells count="3">
    <mergeCell ref="A4:B4"/>
    <mergeCell ref="A37:D37"/>
    <mergeCell ref="A1:I1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Neciu, Adriana (ESSS)</cp:lastModifiedBy>
  <cp:lastPrinted>2009-09-09T13:10:40Z</cp:lastPrinted>
  <dcterms:created xsi:type="dcterms:W3CDTF">2002-11-22T06:22:46Z</dcterms:created>
  <dcterms:modified xsi:type="dcterms:W3CDTF">2009-12-12T10:56:42Z</dcterms:modified>
  <cp:category/>
  <cp:version/>
  <cp:contentType/>
  <cp:contentStatus/>
</cp:coreProperties>
</file>