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Land tenure type" sheetId="1" r:id="rId1"/>
  </sheets>
  <definedNames/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C10" authorId="0">
      <text>
        <r>
          <rPr>
            <b/>
            <sz val="12"/>
            <rFont val="Tahoma"/>
            <family val="2"/>
          </rPr>
          <t>DELL:</t>
        </r>
        <r>
          <rPr>
            <sz val="12"/>
            <rFont val="Tahoma"/>
            <family val="2"/>
          </rPr>
          <t xml:space="preserve">
check the addings. In line equals : 31,789,687
It represents 6.3% from total holdings at world level</t>
        </r>
      </text>
    </comment>
    <comment ref="E10" authorId="0">
      <text>
        <r>
          <rPr>
            <b/>
            <sz val="12"/>
            <rFont val="Tahoma"/>
            <family val="2"/>
          </rPr>
          <t xml:space="preserve">DELL:
it was : </t>
        </r>
        <r>
          <rPr>
            <sz val="12"/>
            <rFont val="Tahoma"/>
            <family val="2"/>
          </rPr>
          <t>543,878,853
It represents 23% from total area at world level</t>
        </r>
      </text>
    </comment>
    <comment ref="E16" authorId="0">
      <text>
        <r>
          <rPr>
            <b/>
            <sz val="12"/>
            <rFont val="Tahoma"/>
            <family val="2"/>
          </rPr>
          <t>DELL:</t>
        </r>
        <r>
          <rPr>
            <sz val="12"/>
            <rFont val="Tahoma"/>
            <family val="2"/>
          </rPr>
          <t xml:space="preserve">
it got out 6,254,514</t>
        </r>
      </text>
    </comment>
    <comment ref="D25" authorId="0">
      <text>
        <r>
          <rPr>
            <b/>
            <sz val="12"/>
            <rFont val="Tahoma"/>
            <family val="2"/>
          </rPr>
          <t>DELL:</t>
        </r>
        <r>
          <rPr>
            <sz val="12"/>
            <rFont val="Tahoma"/>
            <family val="2"/>
          </rPr>
          <t xml:space="preserve">
in was 19,075,211</t>
        </r>
      </text>
    </comment>
  </commentList>
</comments>
</file>

<file path=xl/sharedStrings.xml><?xml version="1.0" encoding="utf-8"?>
<sst xmlns="http://schemas.openxmlformats.org/spreadsheetml/2006/main" count="162" uniqueCount="73">
  <si>
    <t>Togo</t>
  </si>
  <si>
    <t>Nicaragua</t>
  </si>
  <si>
    <t>Panama</t>
  </si>
  <si>
    <t>Puerto Rico</t>
  </si>
  <si>
    <t>Ecuador</t>
  </si>
  <si>
    <t>Nepal</t>
  </si>
  <si>
    <t>Philippines</t>
  </si>
  <si>
    <t>Italy</t>
  </si>
  <si>
    <t>Guatemala</t>
  </si>
  <si>
    <t>Census year</t>
  </si>
  <si>
    <t>Holdings operated under one form of tenure</t>
  </si>
  <si>
    <t xml:space="preserve">Number </t>
  </si>
  <si>
    <t>...</t>
  </si>
  <si>
    <t xml:space="preserve">Total number of holdings </t>
  </si>
  <si>
    <t>Serbia</t>
  </si>
  <si>
    <t xml:space="preserve">Egypt </t>
  </si>
  <si>
    <t>Chile</t>
  </si>
  <si>
    <t>Pakistan</t>
  </si>
  <si>
    <t xml:space="preserve">Turkey </t>
  </si>
  <si>
    <t>Estonia</t>
  </si>
  <si>
    <t>1996-2005</t>
  </si>
  <si>
    <t>1999-2000</t>
  </si>
  <si>
    <t>1996-1997</t>
  </si>
  <si>
    <t>Holdings operated under more than one form of tenure</t>
  </si>
  <si>
    <t>Owned by the holder or in ownerlike possession</t>
  </si>
  <si>
    <t>Operated under other forms of tenure</t>
  </si>
  <si>
    <t>Footnotes:</t>
  </si>
  <si>
    <t>…</t>
  </si>
  <si>
    <t>%</t>
  </si>
  <si>
    <t>Area</t>
  </si>
  <si>
    <t>Rented from  others</t>
  </si>
  <si>
    <t xml:space="preserve">Area </t>
  </si>
  <si>
    <t>Romania</t>
  </si>
  <si>
    <t>(units)</t>
  </si>
  <si>
    <t>(ha)</t>
  </si>
  <si>
    <t xml:space="preserve">      (units)</t>
  </si>
  <si>
    <r>
      <t xml:space="preserve">Total area of holdings </t>
    </r>
  </si>
  <si>
    <t>(%)</t>
  </si>
  <si>
    <t>Notes:</t>
  </si>
  <si>
    <t xml:space="preserve">Table 3.1 Land tenure types: number and area of holdings </t>
  </si>
  <si>
    <t>….</t>
  </si>
  <si>
    <t>1).</t>
  </si>
  <si>
    <t>6 (=col.5/col.3)</t>
  </si>
  <si>
    <t>8 (=col.7/col.4)</t>
  </si>
  <si>
    <t>10 (=col.9/col.3)</t>
  </si>
  <si>
    <t>12 (=col.11/col.4)</t>
  </si>
  <si>
    <t>14 (=col.13/col.3)</t>
  </si>
  <si>
    <t>16 (=col.15/col.4)</t>
  </si>
  <si>
    <t>18 (=col.17/col.3)</t>
  </si>
  <si>
    <t>20 (=col.19/col.4)</t>
  </si>
  <si>
    <t>1) Holdings with land only.</t>
  </si>
  <si>
    <t>2) Tenure of holdings with arable land.</t>
  </si>
  <si>
    <t>2).</t>
  </si>
  <si>
    <t>3).</t>
  </si>
  <si>
    <t>4).</t>
  </si>
  <si>
    <t>Share</t>
  </si>
  <si>
    <t>WORLD TOTAL (22)</t>
  </si>
  <si>
    <t>AMERICA, SOUTH (3)</t>
  </si>
  <si>
    <t>ASIA (6)</t>
  </si>
  <si>
    <t>EUROPE (5)</t>
  </si>
  <si>
    <t>AFRICA (2)</t>
  </si>
  <si>
    <t xml:space="preserve">Saint Kitts and Nevis </t>
  </si>
  <si>
    <t>United States of America</t>
  </si>
  <si>
    <t>Venezuela, Bolivarian Republic of</t>
  </si>
  <si>
    <t>Kyrgyzstan</t>
  </si>
  <si>
    <t>Saudi Arabia</t>
  </si>
  <si>
    <t>Czech Republic</t>
  </si>
  <si>
    <t>AMERICA, NORTH AND CENTRAL (6)</t>
  </si>
  <si>
    <t>4) Holdings with agricultural land.</t>
  </si>
  <si>
    <t>Countries by region</t>
  </si>
  <si>
    <t>3) Excluding 170 government holdings with an area of 30 772 ha.</t>
  </si>
  <si>
    <r>
      <t>·</t>
    </r>
    <r>
      <rPr>
        <sz val="10"/>
        <rFont val="Arial"/>
        <family val="0"/>
      </rPr>
      <t xml:space="preserve"> col.6+col.10+col.14+col.18 = 100</t>
    </r>
  </si>
  <si>
    <r>
      <t>·</t>
    </r>
    <r>
      <rPr>
        <sz val="10"/>
        <rFont val="Arial"/>
        <family val="0"/>
      </rPr>
      <t xml:space="preserve"> col.8+col.12+ col.16+col.20 = 100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</si>
</sst>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\ ###\ ###"/>
    <numFmt numFmtId="165" formatCode=".\ #\ ;################"/>
    <numFmt numFmtId="166" formatCode=".\ #\ ;########"/>
    <numFmt numFmtId="167" formatCode="0.0"/>
    <numFmt numFmtId="168" formatCode=".\ #\ ;#"/>
    <numFmt numFmtId="169" formatCode="_-* #,##0.0_-;\-* #,##0.0_-;_-* &quot;-&quot;??_-;_-@_-"/>
  </numFmts>
  <fonts count="5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Border="1" applyAlignment="1">
      <alignment horizontal="center" wrapText="1"/>
    </xf>
    <xf numFmtId="164" fontId="0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164" fontId="8" fillId="0" borderId="0" xfId="0" applyNumberFormat="1" applyFont="1" applyBorder="1" applyAlignment="1">
      <alignment wrapText="1"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6" fillId="0" borderId="0" xfId="0" applyFont="1" applyBorder="1" applyAlignment="1">
      <alignment horizontal="left" wrapText="1"/>
    </xf>
    <xf numFmtId="164" fontId="0" fillId="0" borderId="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10" xfId="0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0" xfId="0" applyFill="1" applyBorder="1" applyAlignment="1">
      <alignment horizontal="left"/>
    </xf>
    <xf numFmtId="164" fontId="0" fillId="0" borderId="0" xfId="0" applyNumberFormat="1" applyFill="1" applyAlignment="1">
      <alignment/>
    </xf>
    <xf numFmtId="164" fontId="0" fillId="0" borderId="0" xfId="0" applyNumberFormat="1" applyFont="1" applyBorder="1" applyAlignment="1">
      <alignment wrapText="1"/>
    </xf>
    <xf numFmtId="0" fontId="0" fillId="0" borderId="0" xfId="0" applyFont="1" applyAlignment="1">
      <alignment/>
    </xf>
    <xf numFmtId="164" fontId="1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9" fontId="0" fillId="0" borderId="0" xfId="42" applyNumberFormat="1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2" fillId="36" borderId="12" xfId="0" applyFont="1" applyFill="1" applyBorder="1" applyAlignment="1">
      <alignment horizontal="center" wrapText="1"/>
    </xf>
    <xf numFmtId="0" fontId="0" fillId="36" borderId="13" xfId="0" applyFont="1" applyFill="1" applyBorder="1" applyAlignment="1">
      <alignment horizontal="center" vertical="center" wrapText="1"/>
    </xf>
    <xf numFmtId="0" fontId="0" fillId="36" borderId="14" xfId="0" applyFont="1" applyFill="1" applyBorder="1" applyAlignment="1">
      <alignment horizontal="center" vertical="center" wrapText="1"/>
    </xf>
    <xf numFmtId="0" fontId="9" fillId="36" borderId="15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wrapText="1"/>
    </xf>
    <xf numFmtId="0" fontId="1" fillId="36" borderId="16" xfId="0" applyFont="1" applyFill="1" applyBorder="1" applyAlignment="1">
      <alignment horizontal="left"/>
    </xf>
    <xf numFmtId="0" fontId="1" fillId="36" borderId="11" xfId="0" applyFont="1" applyFill="1" applyBorder="1" applyAlignment="1">
      <alignment horizontal="center"/>
    </xf>
    <xf numFmtId="164" fontId="12" fillId="36" borderId="11" xfId="0" applyNumberFormat="1" applyFont="1" applyFill="1" applyBorder="1" applyAlignment="1">
      <alignment horizontal="right"/>
    </xf>
    <xf numFmtId="0" fontId="7" fillId="36" borderId="11" xfId="0" applyFont="1" applyFill="1" applyBorder="1" applyAlignment="1">
      <alignment horizontal="right"/>
    </xf>
    <xf numFmtId="164" fontId="1" fillId="36" borderId="11" xfId="0" applyNumberFormat="1" applyFont="1" applyFill="1" applyBorder="1" applyAlignment="1">
      <alignment horizontal="right"/>
    </xf>
    <xf numFmtId="169" fontId="8" fillId="36" borderId="11" xfId="42" applyNumberFormat="1" applyFont="1" applyFill="1" applyBorder="1" applyAlignment="1">
      <alignment horizontal="right"/>
    </xf>
    <xf numFmtId="169" fontId="1" fillId="36" borderId="11" xfId="42" applyNumberFormat="1" applyFont="1" applyFill="1" applyBorder="1" applyAlignment="1">
      <alignment horizontal="right"/>
    </xf>
    <xf numFmtId="166" fontId="1" fillId="36" borderId="11" xfId="0" applyNumberFormat="1" applyFont="1" applyFill="1" applyBorder="1" applyAlignment="1">
      <alignment horizontal="right"/>
    </xf>
    <xf numFmtId="0" fontId="5" fillId="37" borderId="17" xfId="0" applyFont="1" applyFill="1" applyBorder="1" applyAlignment="1">
      <alignment horizontal="center" vertical="center" wrapText="1"/>
    </xf>
    <xf numFmtId="164" fontId="5" fillId="37" borderId="17" xfId="0" applyNumberFormat="1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wrapText="1"/>
    </xf>
    <xf numFmtId="0" fontId="9" fillId="36" borderId="15" xfId="0" applyFont="1" applyFill="1" applyBorder="1" applyAlignment="1">
      <alignment horizontal="center" wrapText="1"/>
    </xf>
    <xf numFmtId="164" fontId="5" fillId="37" borderId="18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0" fillId="36" borderId="11" xfId="0" applyFill="1" applyBorder="1" applyAlignment="1">
      <alignment/>
    </xf>
    <xf numFmtId="0" fontId="0" fillId="0" borderId="19" xfId="0" applyFill="1" applyBorder="1" applyAlignment="1">
      <alignment/>
    </xf>
    <xf numFmtId="0" fontId="1" fillId="0" borderId="19" xfId="0" applyFont="1" applyFill="1" applyBorder="1" applyAlignment="1">
      <alignment horizontal="center"/>
    </xf>
    <xf numFmtId="164" fontId="0" fillId="0" borderId="19" xfId="0" applyNumberFormat="1" applyFont="1" applyFill="1" applyBorder="1" applyAlignment="1">
      <alignment horizontal="right"/>
    </xf>
    <xf numFmtId="164" fontId="8" fillId="0" borderId="19" xfId="0" applyNumberFormat="1" applyFont="1" applyFill="1" applyBorder="1" applyAlignment="1">
      <alignment horizontal="right"/>
    </xf>
    <xf numFmtId="169" fontId="0" fillId="0" borderId="19" xfId="42" applyNumberFormat="1" applyFont="1" applyFill="1" applyBorder="1" applyAlignment="1">
      <alignment horizontal="right"/>
    </xf>
    <xf numFmtId="165" fontId="0" fillId="0" borderId="19" xfId="0" applyNumberFormat="1" applyFont="1" applyFill="1" applyBorder="1" applyAlignment="1">
      <alignment horizontal="right"/>
    </xf>
    <xf numFmtId="164" fontId="14" fillId="0" borderId="19" xfId="0" applyNumberFormat="1" applyFont="1" applyFill="1" applyBorder="1" applyAlignment="1">
      <alignment horizontal="right"/>
    </xf>
    <xf numFmtId="164" fontId="15" fillId="0" borderId="19" xfId="0" applyNumberFormat="1" applyFont="1" applyFill="1" applyBorder="1" applyAlignment="1">
      <alignment horizontal="right"/>
    </xf>
    <xf numFmtId="0" fontId="1" fillId="36" borderId="18" xfId="0" applyFont="1" applyFill="1" applyBorder="1" applyAlignment="1">
      <alignment/>
    </xf>
    <xf numFmtId="0" fontId="0" fillId="36" borderId="0" xfId="0" applyFont="1" applyFill="1" applyBorder="1" applyAlignment="1">
      <alignment horizontal="center"/>
    </xf>
    <xf numFmtId="164" fontId="0" fillId="36" borderId="0" xfId="0" applyNumberFormat="1" applyFont="1" applyFill="1" applyBorder="1" applyAlignment="1">
      <alignment horizontal="right"/>
    </xf>
    <xf numFmtId="0" fontId="8" fillId="36" borderId="0" xfId="0" applyFont="1" applyFill="1" applyBorder="1" applyAlignment="1">
      <alignment horizontal="right"/>
    </xf>
    <xf numFmtId="169" fontId="0" fillId="36" borderId="0" xfId="42" applyNumberFormat="1" applyFont="1" applyFill="1" applyBorder="1" applyAlignment="1">
      <alignment horizontal="right"/>
    </xf>
    <xf numFmtId="166" fontId="0" fillId="36" borderId="0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/>
    </xf>
    <xf numFmtId="164" fontId="1" fillId="36" borderId="0" xfId="0" applyNumberFormat="1" applyFont="1" applyFill="1" applyBorder="1" applyAlignment="1">
      <alignment horizontal="center"/>
    </xf>
    <xf numFmtId="164" fontId="13" fillId="36" borderId="0" xfId="0" applyNumberFormat="1" applyFont="1" applyFill="1" applyBorder="1" applyAlignment="1">
      <alignment horizontal="right"/>
    </xf>
    <xf numFmtId="164" fontId="8" fillId="36" borderId="0" xfId="0" applyNumberFormat="1" applyFont="1" applyFill="1" applyBorder="1" applyAlignment="1">
      <alignment horizontal="right"/>
    </xf>
    <xf numFmtId="164" fontId="51" fillId="0" borderId="19" xfId="0" applyNumberFormat="1" applyFont="1" applyFill="1" applyBorder="1" applyAlignment="1">
      <alignment horizontal="right"/>
    </xf>
    <xf numFmtId="0" fontId="0" fillId="0" borderId="19" xfId="0" applyFill="1" applyBorder="1" applyAlignment="1">
      <alignment wrapText="1"/>
    </xf>
    <xf numFmtId="0" fontId="0" fillId="36" borderId="0" xfId="0" applyFont="1" applyFill="1" applyBorder="1" applyAlignment="1">
      <alignment/>
    </xf>
    <xf numFmtId="169" fontId="15" fillId="0" borderId="19" xfId="42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right"/>
    </xf>
    <xf numFmtId="164" fontId="9" fillId="0" borderId="19" xfId="0" applyNumberFormat="1" applyFont="1" applyFill="1" applyBorder="1" applyAlignment="1">
      <alignment horizontal="right"/>
    </xf>
    <xf numFmtId="0" fontId="1" fillId="36" borderId="0" xfId="0" applyFont="1" applyFill="1" applyBorder="1" applyAlignment="1">
      <alignment horizontal="center"/>
    </xf>
    <xf numFmtId="169" fontId="51" fillId="0" borderId="19" xfId="42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1" fillId="36" borderId="12" xfId="0" applyFont="1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 horizontal="center" vertical="center" wrapText="1"/>
    </xf>
    <xf numFmtId="0" fontId="1" fillId="36" borderId="16" xfId="0" applyFont="1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 wrapText="1"/>
    </xf>
    <xf numFmtId="0" fontId="0" fillId="36" borderId="18" xfId="0" applyFont="1" applyFill="1" applyBorder="1" applyAlignment="1">
      <alignment horizontal="center" vertical="center" wrapText="1"/>
    </xf>
    <xf numFmtId="0" fontId="0" fillId="36" borderId="0" xfId="0" applyFill="1" applyBorder="1" applyAlignment="1">
      <alignment horizontal="center" vertical="center" wrapText="1"/>
    </xf>
    <xf numFmtId="0" fontId="0" fillId="36" borderId="17" xfId="0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 horizontal="center" wrapText="1"/>
    </xf>
    <xf numFmtId="0" fontId="0" fillId="36" borderId="21" xfId="0" applyFill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" fillId="36" borderId="22" xfId="0" applyFont="1" applyFill="1" applyBorder="1" applyAlignment="1">
      <alignment horizontal="center" vertical="center" wrapText="1"/>
    </xf>
    <xf numFmtId="0" fontId="1" fillId="36" borderId="15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 wrapText="1"/>
    </xf>
    <xf numFmtId="0" fontId="1" fillId="36" borderId="23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wrapText="1"/>
    </xf>
    <xf numFmtId="0" fontId="2" fillId="36" borderId="21" xfId="0" applyFont="1" applyFill="1" applyBorder="1" applyAlignment="1">
      <alignment horizontal="center" wrapText="1"/>
    </xf>
    <xf numFmtId="0" fontId="2" fillId="36" borderId="21" xfId="0" applyFont="1" applyFill="1" applyBorder="1" applyAlignment="1">
      <alignment horizontal="center"/>
    </xf>
    <xf numFmtId="0" fontId="5" fillId="37" borderId="18" xfId="0" applyFont="1" applyFill="1" applyBorder="1" applyAlignment="1">
      <alignment horizontal="center" vertical="center" wrapText="1"/>
    </xf>
    <xf numFmtId="0" fontId="5" fillId="37" borderId="2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Z116"/>
  <sheetViews>
    <sheetView tabSelected="1" zoomScalePageLayoutView="0" workbookViewId="0" topLeftCell="A1">
      <selection activeCell="B5" sqref="B5:B7"/>
    </sheetView>
  </sheetViews>
  <sheetFormatPr defaultColWidth="9.140625" defaultRowHeight="17.25" customHeight="1"/>
  <cols>
    <col min="1" max="1" width="25.421875" style="0" customWidth="1"/>
    <col min="2" max="2" width="10.57421875" style="0" customWidth="1"/>
    <col min="3" max="3" width="13.421875" style="0" customWidth="1"/>
    <col min="4" max="4" width="3.28125" style="13" customWidth="1"/>
    <col min="5" max="5" width="11.57421875" style="0" customWidth="1"/>
    <col min="6" max="6" width="13.00390625" style="0" customWidth="1"/>
    <col min="7" max="7" width="12.00390625" style="18" customWidth="1"/>
    <col min="8" max="8" width="11.421875" style="0" customWidth="1"/>
    <col min="9" max="9" width="12.7109375" style="14" customWidth="1"/>
    <col min="10" max="10" width="12.00390625" style="0" customWidth="1"/>
    <col min="11" max="11" width="14.28125" style="15" customWidth="1"/>
    <col min="12" max="12" width="11.421875" style="0" customWidth="1"/>
    <col min="13" max="13" width="13.7109375" style="18" customWidth="1"/>
    <col min="14" max="14" width="10.140625" style="0" customWidth="1"/>
    <col min="15" max="15" width="14.7109375" style="18" customWidth="1"/>
    <col min="16" max="16" width="11.57421875" style="0" customWidth="1"/>
    <col min="17" max="17" width="15.7109375" style="18" customWidth="1"/>
    <col min="18" max="18" width="11.421875" style="0" customWidth="1"/>
    <col min="19" max="19" width="15.28125" style="18" customWidth="1"/>
    <col min="20" max="20" width="12.57421875" style="0" customWidth="1"/>
    <col min="21" max="21" width="14.57421875" style="18" customWidth="1"/>
    <col min="22" max="26" width="9.140625" style="9" customWidth="1"/>
  </cols>
  <sheetData>
    <row r="1" spans="1:21" ht="17.25" customHeight="1">
      <c r="A1" s="80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23"/>
      <c r="P1" s="7"/>
      <c r="Q1" s="23"/>
      <c r="R1" s="8"/>
      <c r="S1" s="9"/>
      <c r="T1" s="8"/>
      <c r="U1" s="9"/>
    </row>
    <row r="2" spans="1:21" ht="17.25" customHeight="1">
      <c r="A2" s="1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23"/>
      <c r="P2" s="7"/>
      <c r="Q2" s="23"/>
      <c r="R2" s="8"/>
      <c r="S2" s="9"/>
      <c r="T2" s="8"/>
      <c r="U2" s="9"/>
    </row>
    <row r="3" spans="1:21" ht="17.25" customHeight="1">
      <c r="A3" s="80" t="s">
        <v>39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23"/>
      <c r="P3" s="7"/>
      <c r="Q3" s="23"/>
      <c r="R3" s="8"/>
      <c r="S3" s="9"/>
      <c r="T3" s="8"/>
      <c r="U3" s="9"/>
    </row>
    <row r="4" spans="1:21" ht="9.75" customHeight="1">
      <c r="A4" s="1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23"/>
      <c r="P4" s="7"/>
      <c r="Q4" s="23"/>
      <c r="R4" s="8"/>
      <c r="S4" s="9"/>
      <c r="T4" s="8"/>
      <c r="U4" s="9"/>
    </row>
    <row r="5" spans="1:21" ht="17.25" customHeight="1">
      <c r="A5" s="82" t="s">
        <v>69</v>
      </c>
      <c r="B5" s="84" t="s">
        <v>9</v>
      </c>
      <c r="C5" s="86" t="s">
        <v>13</v>
      </c>
      <c r="D5" s="87"/>
      <c r="E5" s="82" t="s">
        <v>36</v>
      </c>
      <c r="F5" s="91" t="s">
        <v>10</v>
      </c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86" t="s">
        <v>23</v>
      </c>
      <c r="S5" s="84"/>
      <c r="T5" s="84"/>
      <c r="U5" s="98"/>
    </row>
    <row r="6" spans="1:21" ht="17.25" customHeight="1">
      <c r="A6" s="83"/>
      <c r="B6" s="85"/>
      <c r="C6" s="88"/>
      <c r="D6" s="89"/>
      <c r="E6" s="90"/>
      <c r="F6" s="102" t="s">
        <v>24</v>
      </c>
      <c r="G6" s="103"/>
      <c r="H6" s="103"/>
      <c r="I6" s="103"/>
      <c r="J6" s="104" t="s">
        <v>30</v>
      </c>
      <c r="K6" s="104"/>
      <c r="L6" s="104"/>
      <c r="M6" s="104"/>
      <c r="N6" s="103" t="s">
        <v>25</v>
      </c>
      <c r="O6" s="103"/>
      <c r="P6" s="103"/>
      <c r="Q6" s="103"/>
      <c r="R6" s="99"/>
      <c r="S6" s="100"/>
      <c r="T6" s="100"/>
      <c r="U6" s="101"/>
    </row>
    <row r="7" spans="1:21" ht="13.5" customHeight="1">
      <c r="A7" s="83"/>
      <c r="B7" s="85"/>
      <c r="C7" s="88"/>
      <c r="D7" s="89"/>
      <c r="E7" s="88"/>
      <c r="F7" s="31" t="s">
        <v>11</v>
      </c>
      <c r="G7" s="31" t="s">
        <v>55</v>
      </c>
      <c r="H7" s="31" t="s">
        <v>29</v>
      </c>
      <c r="I7" s="31" t="s">
        <v>55</v>
      </c>
      <c r="J7" s="31" t="s">
        <v>11</v>
      </c>
      <c r="K7" s="31" t="s">
        <v>55</v>
      </c>
      <c r="L7" s="31" t="s">
        <v>31</v>
      </c>
      <c r="M7" s="31" t="s">
        <v>55</v>
      </c>
      <c r="N7" s="31" t="s">
        <v>11</v>
      </c>
      <c r="O7" s="31" t="s">
        <v>55</v>
      </c>
      <c r="P7" s="31" t="s">
        <v>29</v>
      </c>
      <c r="Q7" s="31" t="s">
        <v>55</v>
      </c>
      <c r="R7" s="31" t="s">
        <v>11</v>
      </c>
      <c r="S7" s="31" t="s">
        <v>55</v>
      </c>
      <c r="T7" s="31" t="s">
        <v>31</v>
      </c>
      <c r="U7" s="47" t="s">
        <v>55</v>
      </c>
    </row>
    <row r="8" spans="1:21" ht="15" customHeight="1">
      <c r="A8" s="32"/>
      <c r="B8" s="33"/>
      <c r="C8" s="34" t="s">
        <v>35</v>
      </c>
      <c r="D8" s="35"/>
      <c r="E8" s="34" t="s">
        <v>34</v>
      </c>
      <c r="F8" s="36" t="s">
        <v>33</v>
      </c>
      <c r="G8" s="36" t="s">
        <v>37</v>
      </c>
      <c r="H8" s="36" t="s">
        <v>34</v>
      </c>
      <c r="I8" s="36" t="s">
        <v>28</v>
      </c>
      <c r="J8" s="36" t="s">
        <v>33</v>
      </c>
      <c r="K8" s="36" t="s">
        <v>37</v>
      </c>
      <c r="L8" s="36" t="s">
        <v>34</v>
      </c>
      <c r="M8" s="36" t="s">
        <v>37</v>
      </c>
      <c r="N8" s="36" t="s">
        <v>33</v>
      </c>
      <c r="O8" s="36" t="s">
        <v>37</v>
      </c>
      <c r="P8" s="36" t="s">
        <v>34</v>
      </c>
      <c r="Q8" s="36" t="s">
        <v>37</v>
      </c>
      <c r="R8" s="36" t="s">
        <v>33</v>
      </c>
      <c r="S8" s="36" t="s">
        <v>37</v>
      </c>
      <c r="T8" s="36" t="s">
        <v>34</v>
      </c>
      <c r="U8" s="48" t="s">
        <v>28</v>
      </c>
    </row>
    <row r="9" spans="1:26" s="13" customFormat="1" ht="13.5" customHeight="1">
      <c r="A9" s="45">
        <v>1</v>
      </c>
      <c r="B9" s="45">
        <v>2</v>
      </c>
      <c r="C9" s="105">
        <v>3</v>
      </c>
      <c r="D9" s="106"/>
      <c r="E9" s="46">
        <v>4</v>
      </c>
      <c r="F9" s="45">
        <v>5</v>
      </c>
      <c r="G9" s="46" t="s">
        <v>42</v>
      </c>
      <c r="H9" s="45">
        <v>7</v>
      </c>
      <c r="I9" s="46" t="s">
        <v>43</v>
      </c>
      <c r="J9" s="46">
        <v>9</v>
      </c>
      <c r="K9" s="46" t="s">
        <v>44</v>
      </c>
      <c r="L9" s="45">
        <v>11</v>
      </c>
      <c r="M9" s="46" t="s">
        <v>45</v>
      </c>
      <c r="N9" s="46">
        <v>13</v>
      </c>
      <c r="O9" s="46" t="s">
        <v>46</v>
      </c>
      <c r="P9" s="46">
        <v>15</v>
      </c>
      <c r="Q9" s="46" t="s">
        <v>47</v>
      </c>
      <c r="R9" s="46">
        <v>17</v>
      </c>
      <c r="S9" s="46" t="s">
        <v>48</v>
      </c>
      <c r="T9" s="46">
        <v>19</v>
      </c>
      <c r="U9" s="49" t="s">
        <v>49</v>
      </c>
      <c r="V9" s="50"/>
      <c r="W9" s="50"/>
      <c r="X9" s="50"/>
      <c r="Y9" s="50"/>
      <c r="Z9" s="50"/>
    </row>
    <row r="10" spans="1:26" s="22" customFormat="1" ht="17.25" customHeight="1">
      <c r="A10" s="37" t="s">
        <v>56</v>
      </c>
      <c r="B10" s="38" t="s">
        <v>20</v>
      </c>
      <c r="C10" s="39"/>
      <c r="D10" s="40"/>
      <c r="E10" s="39"/>
      <c r="F10" s="41"/>
      <c r="G10" s="42"/>
      <c r="H10" s="41"/>
      <c r="I10" s="42"/>
      <c r="J10" s="41"/>
      <c r="K10" s="43"/>
      <c r="L10" s="41"/>
      <c r="M10" s="44"/>
      <c r="N10" s="41"/>
      <c r="O10" s="44"/>
      <c r="P10" s="41"/>
      <c r="Q10" s="43"/>
      <c r="R10" s="41"/>
      <c r="S10" s="43"/>
      <c r="T10" s="41"/>
      <c r="U10" s="43"/>
      <c r="V10" s="9"/>
      <c r="W10" s="9"/>
      <c r="X10" s="9"/>
      <c r="Y10" s="9"/>
      <c r="Z10" s="9"/>
    </row>
    <row r="11" spans="1:26" s="21" customFormat="1" ht="17.25" customHeight="1">
      <c r="A11" s="51" t="s">
        <v>60</v>
      </c>
      <c r="B11" s="52"/>
      <c r="C11" s="41"/>
      <c r="D11" s="40"/>
      <c r="E11" s="41"/>
      <c r="F11" s="41"/>
      <c r="G11" s="42"/>
      <c r="H11" s="41"/>
      <c r="I11" s="42"/>
      <c r="J11" s="41"/>
      <c r="K11" s="43"/>
      <c r="L11" s="41"/>
      <c r="M11" s="44"/>
      <c r="N11" s="41"/>
      <c r="O11" s="44"/>
      <c r="P11" s="41"/>
      <c r="Q11" s="43"/>
      <c r="R11" s="41"/>
      <c r="S11" s="43"/>
      <c r="T11" s="41"/>
      <c r="U11" s="43"/>
      <c r="V11" s="9"/>
      <c r="W11" s="9"/>
      <c r="X11" s="9"/>
      <c r="Y11" s="9"/>
      <c r="Z11" s="9"/>
    </row>
    <row r="12" spans="1:21" s="9" customFormat="1" ht="17.25" customHeight="1">
      <c r="A12" s="53" t="s">
        <v>15</v>
      </c>
      <c r="B12" s="54" t="s">
        <v>21</v>
      </c>
      <c r="C12" s="55">
        <v>3717991</v>
      </c>
      <c r="D12" s="56" t="s">
        <v>41</v>
      </c>
      <c r="E12" s="55">
        <v>3750699</v>
      </c>
      <c r="F12" s="55">
        <v>3256384</v>
      </c>
      <c r="G12" s="57">
        <f>F12/C12*100</f>
        <v>87.58450464242652</v>
      </c>
      <c r="H12" s="55">
        <v>3077293</v>
      </c>
      <c r="I12" s="57">
        <f aca="true" t="shared" si="0" ref="I12:I37">H12/E12*100</f>
        <v>82.04585331960789</v>
      </c>
      <c r="J12" s="55">
        <v>223118</v>
      </c>
      <c r="K12" s="57">
        <f>J12/C12*100</f>
        <v>6.001036581315017</v>
      </c>
      <c r="L12" s="55">
        <v>159935</v>
      </c>
      <c r="M12" s="57">
        <f aca="true" t="shared" si="1" ref="M12:M37">L12/E12*100</f>
        <v>4.264138497917322</v>
      </c>
      <c r="N12" s="55">
        <v>46409</v>
      </c>
      <c r="O12" s="57">
        <f aca="true" t="shared" si="2" ref="O12:O35">N12/C12*100</f>
        <v>1.2482278736016306</v>
      </c>
      <c r="P12" s="55">
        <v>241425</v>
      </c>
      <c r="Q12" s="57">
        <f aca="true" t="shared" si="3" ref="Q12:Q35">P12/E12*100</f>
        <v>6.436800180446364</v>
      </c>
      <c r="R12" s="55">
        <v>192080</v>
      </c>
      <c r="S12" s="57">
        <f aca="true" t="shared" si="4" ref="S12:S37">R12/C12*100</f>
        <v>5.166230902656839</v>
      </c>
      <c r="T12" s="55">
        <v>272046</v>
      </c>
      <c r="U12" s="58">
        <f aca="true" t="shared" si="5" ref="U12:U37">T12/E12*100</f>
        <v>7.253208002028422</v>
      </c>
    </row>
    <row r="13" spans="1:21" s="9" customFormat="1" ht="17.25" customHeight="1">
      <c r="A13" s="53" t="s">
        <v>0</v>
      </c>
      <c r="B13" s="54">
        <v>1996</v>
      </c>
      <c r="C13" s="55">
        <v>429534</v>
      </c>
      <c r="D13" s="56"/>
      <c r="E13" s="59" t="s">
        <v>12</v>
      </c>
      <c r="F13" s="55">
        <v>196517</v>
      </c>
      <c r="G13" s="57">
        <f>F13/C13*100</f>
        <v>45.751209450241426</v>
      </c>
      <c r="H13" s="60" t="s">
        <v>12</v>
      </c>
      <c r="I13" s="57" t="s">
        <v>12</v>
      </c>
      <c r="J13" s="60" t="s">
        <v>12</v>
      </c>
      <c r="K13" s="57" t="s">
        <v>12</v>
      </c>
      <c r="L13" s="60" t="s">
        <v>12</v>
      </c>
      <c r="M13" s="57" t="s">
        <v>12</v>
      </c>
      <c r="N13" s="55">
        <v>62307</v>
      </c>
      <c r="O13" s="57">
        <f t="shared" si="2"/>
        <v>14.505720152537402</v>
      </c>
      <c r="P13" s="55" t="s">
        <v>12</v>
      </c>
      <c r="Q13" s="57" t="s">
        <v>12</v>
      </c>
      <c r="R13" s="55">
        <v>170710</v>
      </c>
      <c r="S13" s="57">
        <f t="shared" si="4"/>
        <v>39.743070397221175</v>
      </c>
      <c r="T13" s="55" t="s">
        <v>12</v>
      </c>
      <c r="U13" s="58" t="s">
        <v>12</v>
      </c>
    </row>
    <row r="14" spans="1:26" s="20" customFormat="1" ht="14.25" customHeight="1">
      <c r="A14" s="61" t="s">
        <v>67</v>
      </c>
      <c r="B14" s="62"/>
      <c r="C14" s="63"/>
      <c r="D14" s="64"/>
      <c r="E14" s="63"/>
      <c r="F14" s="63"/>
      <c r="G14" s="65"/>
      <c r="H14" s="63"/>
      <c r="I14" s="65"/>
      <c r="J14" s="63"/>
      <c r="K14" s="65"/>
      <c r="L14" s="63"/>
      <c r="M14" s="65"/>
      <c r="N14" s="63"/>
      <c r="O14" s="65"/>
      <c r="P14" s="63"/>
      <c r="Q14" s="65"/>
      <c r="R14" s="63"/>
      <c r="S14" s="65"/>
      <c r="T14" s="63"/>
      <c r="U14" s="66"/>
      <c r="V14" s="9"/>
      <c r="W14" s="9"/>
      <c r="X14" s="9"/>
      <c r="Y14" s="9"/>
      <c r="Z14" s="9"/>
    </row>
    <row r="15" spans="1:21" s="9" customFormat="1" ht="17.25" customHeight="1">
      <c r="A15" s="67" t="s">
        <v>8</v>
      </c>
      <c r="B15" s="54">
        <v>2003</v>
      </c>
      <c r="C15" s="55">
        <v>830684</v>
      </c>
      <c r="D15" s="56"/>
      <c r="E15" s="55">
        <v>3750855</v>
      </c>
      <c r="F15" s="55">
        <v>610691</v>
      </c>
      <c r="G15" s="57">
        <f aca="true" t="shared" si="6" ref="G15:G20">F15/C15*100</f>
        <v>73.5166441149703</v>
      </c>
      <c r="H15" s="55">
        <v>3122942</v>
      </c>
      <c r="I15" s="57">
        <f t="shared" si="0"/>
        <v>83.25947017413363</v>
      </c>
      <c r="J15" s="55">
        <v>81744</v>
      </c>
      <c r="K15" s="57">
        <f aca="true" t="shared" si="7" ref="K15:K37">J15/C15*100</f>
        <v>9.84056512464427</v>
      </c>
      <c r="L15" s="55">
        <v>190304</v>
      </c>
      <c r="M15" s="57">
        <f t="shared" si="1"/>
        <v>5.073616548760216</v>
      </c>
      <c r="N15" s="55">
        <v>25185</v>
      </c>
      <c r="O15" s="57">
        <f t="shared" si="2"/>
        <v>3.031838821982848</v>
      </c>
      <c r="P15" s="55">
        <v>103607</v>
      </c>
      <c r="Q15" s="57">
        <f t="shared" si="3"/>
        <v>2.7622235463647624</v>
      </c>
      <c r="R15" s="55">
        <v>113064</v>
      </c>
      <c r="S15" s="57">
        <f t="shared" si="4"/>
        <v>13.610951938402568</v>
      </c>
      <c r="T15" s="55">
        <v>334002</v>
      </c>
      <c r="U15" s="58">
        <f t="shared" si="5"/>
        <v>8.904689730741392</v>
      </c>
    </row>
    <row r="16" spans="1:21" s="9" customFormat="1" ht="17.25" customHeight="1">
      <c r="A16" s="53" t="s">
        <v>1</v>
      </c>
      <c r="B16" s="54">
        <v>2001</v>
      </c>
      <c r="C16" s="55">
        <v>199549</v>
      </c>
      <c r="D16" s="56"/>
      <c r="E16" s="55">
        <v>6254514</v>
      </c>
      <c r="F16" s="55">
        <v>172805</v>
      </c>
      <c r="G16" s="57">
        <f t="shared" si="6"/>
        <v>86.59777798936602</v>
      </c>
      <c r="H16" s="60" t="s">
        <v>12</v>
      </c>
      <c r="I16" s="57" t="s">
        <v>12</v>
      </c>
      <c r="J16" s="55">
        <v>5024</v>
      </c>
      <c r="K16" s="57">
        <f t="shared" si="7"/>
        <v>2.51767736245233</v>
      </c>
      <c r="L16" s="55" t="s">
        <v>12</v>
      </c>
      <c r="M16" s="57" t="s">
        <v>12</v>
      </c>
      <c r="N16" s="55">
        <v>9014</v>
      </c>
      <c r="O16" s="57">
        <f t="shared" si="2"/>
        <v>4.517186255005036</v>
      </c>
      <c r="P16" s="55" t="s">
        <v>12</v>
      </c>
      <c r="Q16" s="57" t="s">
        <v>12</v>
      </c>
      <c r="R16" s="55">
        <v>12706</v>
      </c>
      <c r="S16" s="57">
        <f t="shared" si="4"/>
        <v>6.3673583931766125</v>
      </c>
      <c r="T16" s="55" t="s">
        <v>12</v>
      </c>
      <c r="U16" s="58" t="s">
        <v>12</v>
      </c>
    </row>
    <row r="17" spans="1:21" s="9" customFormat="1" ht="17.25" customHeight="1">
      <c r="A17" s="53" t="s">
        <v>2</v>
      </c>
      <c r="B17" s="54">
        <v>2001</v>
      </c>
      <c r="C17" s="55">
        <v>236613</v>
      </c>
      <c r="D17" s="56"/>
      <c r="E17" s="55">
        <v>2769529</v>
      </c>
      <c r="F17" s="55">
        <v>87005</v>
      </c>
      <c r="G17" s="57">
        <f t="shared" si="6"/>
        <v>36.77101427225047</v>
      </c>
      <c r="H17" s="55">
        <v>888722</v>
      </c>
      <c r="I17" s="57">
        <f t="shared" si="0"/>
        <v>32.08928305137805</v>
      </c>
      <c r="J17" s="55">
        <v>2289</v>
      </c>
      <c r="K17" s="57">
        <f t="shared" si="7"/>
        <v>0.9674024673200542</v>
      </c>
      <c r="L17" s="55">
        <v>34416</v>
      </c>
      <c r="M17" s="57">
        <f t="shared" si="1"/>
        <v>1.242666171757003</v>
      </c>
      <c r="N17" s="55">
        <v>132446</v>
      </c>
      <c r="O17" s="57">
        <f t="shared" si="2"/>
        <v>55.9757916936094</v>
      </c>
      <c r="P17" s="55">
        <v>1140201</v>
      </c>
      <c r="Q17" s="57">
        <f t="shared" si="3"/>
        <v>41.16949127450913</v>
      </c>
      <c r="R17" s="55">
        <v>14873</v>
      </c>
      <c r="S17" s="57">
        <f t="shared" si="4"/>
        <v>6.285791566820081</v>
      </c>
      <c r="T17" s="55">
        <v>706190</v>
      </c>
      <c r="U17" s="58">
        <f t="shared" si="5"/>
        <v>25.498559502355818</v>
      </c>
    </row>
    <row r="18" spans="1:21" s="9" customFormat="1" ht="17.25" customHeight="1">
      <c r="A18" s="53" t="s">
        <v>3</v>
      </c>
      <c r="B18" s="54">
        <v>2002</v>
      </c>
      <c r="C18" s="55">
        <v>17659</v>
      </c>
      <c r="D18" s="56"/>
      <c r="E18" s="55">
        <v>271440</v>
      </c>
      <c r="F18" s="55">
        <v>13693</v>
      </c>
      <c r="G18" s="57">
        <f t="shared" si="6"/>
        <v>77.54119712327991</v>
      </c>
      <c r="H18" s="55">
        <v>144027</v>
      </c>
      <c r="I18" s="57">
        <f t="shared" si="0"/>
        <v>53.060344827586206</v>
      </c>
      <c r="J18" s="55">
        <v>1636</v>
      </c>
      <c r="K18" s="57">
        <f t="shared" si="7"/>
        <v>9.264397757517413</v>
      </c>
      <c r="L18" s="55">
        <v>39272</v>
      </c>
      <c r="M18" s="57">
        <f t="shared" si="1"/>
        <v>14.468022399056881</v>
      </c>
      <c r="N18" s="60" t="s">
        <v>12</v>
      </c>
      <c r="O18" s="57" t="s">
        <v>12</v>
      </c>
      <c r="P18" s="55" t="s">
        <v>12</v>
      </c>
      <c r="Q18" s="57" t="s">
        <v>12</v>
      </c>
      <c r="R18" s="55">
        <v>2330</v>
      </c>
      <c r="S18" s="57">
        <f t="shared" si="4"/>
        <v>13.194405119202674</v>
      </c>
      <c r="T18" s="55">
        <v>88141</v>
      </c>
      <c r="U18" s="58">
        <f t="shared" si="5"/>
        <v>32.47163277335691</v>
      </c>
    </row>
    <row r="19" spans="1:21" s="9" customFormat="1" ht="17.25" customHeight="1">
      <c r="A19" s="53" t="s">
        <v>61</v>
      </c>
      <c r="B19" s="54">
        <v>2000</v>
      </c>
      <c r="C19" s="55">
        <v>2383</v>
      </c>
      <c r="D19" s="56" t="s">
        <v>41</v>
      </c>
      <c r="E19" s="55">
        <v>6369</v>
      </c>
      <c r="F19" s="55">
        <v>1365</v>
      </c>
      <c r="G19" s="57">
        <f t="shared" si="6"/>
        <v>57.280738564834245</v>
      </c>
      <c r="H19" s="55">
        <v>5155</v>
      </c>
      <c r="I19" s="57">
        <f t="shared" si="0"/>
        <v>80.93892290783482</v>
      </c>
      <c r="J19" s="55">
        <v>703</v>
      </c>
      <c r="K19" s="57">
        <f t="shared" si="7"/>
        <v>29.500629458665546</v>
      </c>
      <c r="L19" s="55">
        <v>757</v>
      </c>
      <c r="M19" s="57">
        <f t="shared" si="1"/>
        <v>11.88569634165489</v>
      </c>
      <c r="N19" s="55">
        <v>247</v>
      </c>
      <c r="O19" s="57">
        <f t="shared" si="2"/>
        <v>10.365086026017625</v>
      </c>
      <c r="P19" s="55">
        <v>217</v>
      </c>
      <c r="Q19" s="57">
        <f t="shared" si="3"/>
        <v>3.407128277594599</v>
      </c>
      <c r="R19" s="55">
        <v>68</v>
      </c>
      <c r="S19" s="57">
        <f t="shared" si="4"/>
        <v>2.853545950482585</v>
      </c>
      <c r="T19" s="55">
        <v>240</v>
      </c>
      <c r="U19" s="58">
        <f t="shared" si="5"/>
        <v>3.7682524729156857</v>
      </c>
    </row>
    <row r="20" spans="1:21" s="9" customFormat="1" ht="17.25" customHeight="1">
      <c r="A20" s="53" t="s">
        <v>62</v>
      </c>
      <c r="B20" s="54">
        <v>2002</v>
      </c>
      <c r="C20" s="55">
        <v>2128982</v>
      </c>
      <c r="D20" s="56"/>
      <c r="E20" s="55">
        <v>379712151</v>
      </c>
      <c r="F20" s="55">
        <v>1428136</v>
      </c>
      <c r="G20" s="57">
        <f t="shared" si="6"/>
        <v>67.08069866255327</v>
      </c>
      <c r="H20" s="55">
        <v>144380161</v>
      </c>
      <c r="I20" s="57">
        <f t="shared" si="0"/>
        <v>38.023581973809414</v>
      </c>
      <c r="J20" s="55">
        <v>149842</v>
      </c>
      <c r="K20" s="57">
        <f t="shared" si="7"/>
        <v>7.0381994774967565</v>
      </c>
      <c r="L20" s="55">
        <v>35005505</v>
      </c>
      <c r="M20" s="57">
        <f t="shared" si="1"/>
        <v>9.218958336679618</v>
      </c>
      <c r="N20" s="60" t="s">
        <v>12</v>
      </c>
      <c r="O20" s="57" t="s">
        <v>12</v>
      </c>
      <c r="P20" s="55" t="s">
        <v>12</v>
      </c>
      <c r="Q20" s="57" t="s">
        <v>12</v>
      </c>
      <c r="R20" s="55">
        <v>551004</v>
      </c>
      <c r="S20" s="57">
        <f t="shared" si="4"/>
        <v>25.88110185994997</v>
      </c>
      <c r="T20" s="55">
        <v>200326485</v>
      </c>
      <c r="U20" s="58">
        <f t="shared" si="5"/>
        <v>52.757459689510966</v>
      </c>
    </row>
    <row r="21" spans="1:26" s="21" customFormat="1" ht="13.5" customHeight="1">
      <c r="A21" s="61" t="s">
        <v>57</v>
      </c>
      <c r="B21" s="68"/>
      <c r="C21" s="69"/>
      <c r="D21" s="70"/>
      <c r="E21" s="63"/>
      <c r="F21" s="63"/>
      <c r="G21" s="65"/>
      <c r="H21" s="63"/>
      <c r="I21" s="65"/>
      <c r="J21" s="63"/>
      <c r="K21" s="65"/>
      <c r="L21" s="63"/>
      <c r="M21" s="65"/>
      <c r="N21" s="63"/>
      <c r="O21" s="65"/>
      <c r="P21" s="63"/>
      <c r="Q21" s="65"/>
      <c r="R21" s="63"/>
      <c r="S21" s="65"/>
      <c r="T21" s="63"/>
      <c r="U21" s="66"/>
      <c r="V21" s="9"/>
      <c r="W21" s="9"/>
      <c r="X21" s="9"/>
      <c r="Y21" s="9"/>
      <c r="Z21" s="9"/>
    </row>
    <row r="22" spans="1:21" s="9" customFormat="1" ht="17.25" customHeight="1">
      <c r="A22" s="53" t="s">
        <v>16</v>
      </c>
      <c r="B22" s="54">
        <v>1997</v>
      </c>
      <c r="C22" s="55">
        <v>312302</v>
      </c>
      <c r="D22" s="56" t="s">
        <v>41</v>
      </c>
      <c r="E22" s="55">
        <v>26502363</v>
      </c>
      <c r="F22" s="55">
        <v>234803</v>
      </c>
      <c r="G22" s="57">
        <f>F22/C22*100</f>
        <v>75.18459696063425</v>
      </c>
      <c r="H22" s="55">
        <v>21266431</v>
      </c>
      <c r="I22" s="57">
        <f t="shared" si="0"/>
        <v>80.24352771864154</v>
      </c>
      <c r="J22" s="55">
        <v>13946</v>
      </c>
      <c r="K22" s="57">
        <f t="shared" si="7"/>
        <v>4.465549372082151</v>
      </c>
      <c r="L22" s="55">
        <v>793578</v>
      </c>
      <c r="M22" s="57">
        <f t="shared" si="1"/>
        <v>2.994366955127737</v>
      </c>
      <c r="N22" s="55">
        <v>28067</v>
      </c>
      <c r="O22" s="57">
        <f t="shared" si="2"/>
        <v>8.987134248259697</v>
      </c>
      <c r="P22" s="55">
        <v>570353</v>
      </c>
      <c r="Q22" s="57">
        <f t="shared" si="3"/>
        <v>2.1520835708121573</v>
      </c>
      <c r="R22" s="55">
        <v>35486</v>
      </c>
      <c r="S22" s="57">
        <f t="shared" si="4"/>
        <v>11.362719419023893</v>
      </c>
      <c r="T22" s="55">
        <v>3872001</v>
      </c>
      <c r="U22" s="58">
        <f t="shared" si="5"/>
        <v>14.610021755418565</v>
      </c>
    </row>
    <row r="23" spans="1:21" s="9" customFormat="1" ht="17.25" customHeight="1">
      <c r="A23" s="53" t="s">
        <v>4</v>
      </c>
      <c r="B23" s="54" t="s">
        <v>21</v>
      </c>
      <c r="C23" s="55">
        <v>842882</v>
      </c>
      <c r="D23" s="56"/>
      <c r="E23" s="71">
        <v>12355831</v>
      </c>
      <c r="F23" s="55">
        <v>577195</v>
      </c>
      <c r="G23" s="57">
        <f>F23/C23*100</f>
        <v>68.47874316926924</v>
      </c>
      <c r="H23" s="55">
        <v>8881506</v>
      </c>
      <c r="I23" s="57">
        <f t="shared" si="0"/>
        <v>71.88108998901005</v>
      </c>
      <c r="J23" s="55">
        <v>10135</v>
      </c>
      <c r="K23" s="57">
        <f t="shared" si="7"/>
        <v>1.2024221658547698</v>
      </c>
      <c r="L23" s="55">
        <v>93189</v>
      </c>
      <c r="M23" s="57">
        <v>1</v>
      </c>
      <c r="N23" s="55">
        <v>121718</v>
      </c>
      <c r="O23" s="57">
        <f t="shared" si="2"/>
        <v>14.440692766009953</v>
      </c>
      <c r="P23" s="55">
        <v>2183143</v>
      </c>
      <c r="Q23" s="57">
        <f t="shared" si="3"/>
        <v>17.668928945370006</v>
      </c>
      <c r="R23" s="55">
        <v>133834</v>
      </c>
      <c r="S23" s="57">
        <f t="shared" si="4"/>
        <v>15.878141898866033</v>
      </c>
      <c r="T23" s="55">
        <v>1197993</v>
      </c>
      <c r="U23" s="58">
        <f t="shared" si="5"/>
        <v>9.695770361378365</v>
      </c>
    </row>
    <row r="24" spans="1:21" s="9" customFormat="1" ht="26.25" customHeight="1">
      <c r="A24" s="72" t="s">
        <v>63</v>
      </c>
      <c r="B24" s="54" t="s">
        <v>22</v>
      </c>
      <c r="C24" s="55">
        <v>500979</v>
      </c>
      <c r="D24" s="56"/>
      <c r="E24" s="55">
        <v>30071192</v>
      </c>
      <c r="F24" s="55">
        <v>237470</v>
      </c>
      <c r="G24" s="57">
        <f>F24/C24*100</f>
        <v>47.40118847296992</v>
      </c>
      <c r="H24" s="55">
        <v>22490854</v>
      </c>
      <c r="I24" s="57">
        <f t="shared" si="0"/>
        <v>74.79202686744178</v>
      </c>
      <c r="J24" s="55">
        <v>15003</v>
      </c>
      <c r="K24" s="57">
        <f t="shared" si="7"/>
        <v>2.994736306312241</v>
      </c>
      <c r="L24" s="55">
        <v>496200</v>
      </c>
      <c r="M24" s="57">
        <f t="shared" si="1"/>
        <v>1.6500842400926443</v>
      </c>
      <c r="N24" s="55">
        <v>243756</v>
      </c>
      <c r="O24" s="57">
        <f t="shared" si="2"/>
        <v>48.655931685759285</v>
      </c>
      <c r="P24" s="55">
        <v>6762231</v>
      </c>
      <c r="Q24" s="57">
        <f t="shared" si="3"/>
        <v>22.48740588667054</v>
      </c>
      <c r="R24" s="55">
        <v>4750</v>
      </c>
      <c r="S24" s="57">
        <f t="shared" si="4"/>
        <v>0.9481435349585512</v>
      </c>
      <c r="T24" s="55">
        <v>321907</v>
      </c>
      <c r="U24" s="58">
        <f t="shared" si="5"/>
        <v>1.070483005795048</v>
      </c>
    </row>
    <row r="25" spans="1:26" s="21" customFormat="1" ht="13.5" customHeight="1">
      <c r="A25" s="61" t="s">
        <v>58</v>
      </c>
      <c r="B25" s="68"/>
      <c r="C25" s="73"/>
      <c r="D25" s="69"/>
      <c r="E25" s="63"/>
      <c r="F25" s="63"/>
      <c r="G25" s="65"/>
      <c r="H25" s="63"/>
      <c r="I25" s="65"/>
      <c r="J25" s="63"/>
      <c r="K25" s="65"/>
      <c r="L25" s="63"/>
      <c r="M25" s="65"/>
      <c r="N25" s="63"/>
      <c r="O25" s="65"/>
      <c r="P25" s="63"/>
      <c r="Q25" s="65"/>
      <c r="R25" s="63"/>
      <c r="S25" s="65"/>
      <c r="T25" s="63"/>
      <c r="U25" s="66"/>
      <c r="V25" s="9"/>
      <c r="W25" s="9"/>
      <c r="X25" s="9"/>
      <c r="Y25" s="9"/>
      <c r="Z25" s="9"/>
    </row>
    <row r="26" spans="1:21" s="9" customFormat="1" ht="14.25" customHeight="1">
      <c r="A26" s="53" t="s">
        <v>64</v>
      </c>
      <c r="B26" s="54">
        <v>2002</v>
      </c>
      <c r="C26" s="55">
        <v>1003885</v>
      </c>
      <c r="D26" s="56" t="s">
        <v>52</v>
      </c>
      <c r="E26" s="60" t="s">
        <v>12</v>
      </c>
      <c r="F26" s="55">
        <v>968211</v>
      </c>
      <c r="G26" s="57">
        <f aca="true" t="shared" si="8" ref="G26:G31">F26/C26*100</f>
        <v>96.44640571380188</v>
      </c>
      <c r="H26" s="60" t="s">
        <v>12</v>
      </c>
      <c r="I26" s="74" t="s">
        <v>12</v>
      </c>
      <c r="J26" s="55">
        <v>2933</v>
      </c>
      <c r="K26" s="57">
        <f>J26/C26*100</f>
        <v>0.2921649392111646</v>
      </c>
      <c r="L26" s="55" t="s">
        <v>12</v>
      </c>
      <c r="M26" s="57" t="s">
        <v>12</v>
      </c>
      <c r="N26" s="55">
        <v>2904</v>
      </c>
      <c r="O26" s="57">
        <f t="shared" si="2"/>
        <v>0.28927616211020185</v>
      </c>
      <c r="P26" s="55" t="s">
        <v>12</v>
      </c>
      <c r="Q26" s="57" t="s">
        <v>12</v>
      </c>
      <c r="R26" s="55">
        <v>29837</v>
      </c>
      <c r="S26" s="57">
        <f t="shared" si="4"/>
        <v>2.972153184876754</v>
      </c>
      <c r="T26" s="55" t="s">
        <v>12</v>
      </c>
      <c r="U26" s="58" t="s">
        <v>12</v>
      </c>
    </row>
    <row r="27" spans="1:21" s="9" customFormat="1" ht="15" customHeight="1">
      <c r="A27" s="53" t="s">
        <v>5</v>
      </c>
      <c r="B27" s="54">
        <v>2002</v>
      </c>
      <c r="C27" s="55">
        <v>3364139</v>
      </c>
      <c r="D27" s="56"/>
      <c r="E27" s="55">
        <v>2654009</v>
      </c>
      <c r="F27" s="55">
        <v>2907426</v>
      </c>
      <c r="G27" s="57">
        <f t="shared" si="8"/>
        <v>86.42407462949659</v>
      </c>
      <c r="H27" s="55">
        <v>2212864</v>
      </c>
      <c r="I27" s="57">
        <f t="shared" si="0"/>
        <v>83.37816488188247</v>
      </c>
      <c r="J27" s="55">
        <v>35844</v>
      </c>
      <c r="K27" s="57">
        <f t="shared" si="7"/>
        <v>1.0654732161780474</v>
      </c>
      <c r="L27" s="55">
        <v>26307</v>
      </c>
      <c r="M27" s="57">
        <f t="shared" si="1"/>
        <v>0.9912174374691268</v>
      </c>
      <c r="N27" s="55">
        <v>9005</v>
      </c>
      <c r="O27" s="57">
        <f t="shared" si="2"/>
        <v>0.26767621670804925</v>
      </c>
      <c r="P27" s="55">
        <v>2028</v>
      </c>
      <c r="Q27" s="57">
        <f t="shared" si="3"/>
        <v>0.076412702443737</v>
      </c>
      <c r="R27" s="55">
        <v>411864</v>
      </c>
      <c r="S27" s="57">
        <f t="shared" si="4"/>
        <v>12.24277593761732</v>
      </c>
      <c r="T27" s="55">
        <v>412810</v>
      </c>
      <c r="U27" s="58">
        <f t="shared" si="5"/>
        <v>15.554204978204671</v>
      </c>
    </row>
    <row r="28" spans="1:21" s="9" customFormat="1" ht="15" customHeight="1">
      <c r="A28" s="53" t="s">
        <v>17</v>
      </c>
      <c r="B28" s="54">
        <v>2000</v>
      </c>
      <c r="C28" s="55">
        <v>6620054</v>
      </c>
      <c r="D28" s="56" t="s">
        <v>53</v>
      </c>
      <c r="E28" s="55">
        <v>20406782</v>
      </c>
      <c r="F28" s="55">
        <v>5134504</v>
      </c>
      <c r="G28" s="57">
        <f t="shared" si="8"/>
        <v>77.55985072025092</v>
      </c>
      <c r="H28" s="55">
        <v>14961275</v>
      </c>
      <c r="I28" s="57">
        <f t="shared" si="0"/>
        <v>73.31520962001751</v>
      </c>
      <c r="J28" s="55">
        <v>926562</v>
      </c>
      <c r="K28" s="57">
        <f t="shared" si="7"/>
        <v>13.996290664698504</v>
      </c>
      <c r="L28" s="55">
        <v>2482061</v>
      </c>
      <c r="M28" s="57">
        <f t="shared" si="1"/>
        <v>12.16292211089431</v>
      </c>
      <c r="N28" s="55" t="s">
        <v>12</v>
      </c>
      <c r="O28" s="57" t="s">
        <v>12</v>
      </c>
      <c r="P28" s="55" t="s">
        <v>12</v>
      </c>
      <c r="Q28" s="57" t="s">
        <v>12</v>
      </c>
      <c r="R28" s="55">
        <v>558988</v>
      </c>
      <c r="S28" s="57">
        <f t="shared" si="4"/>
        <v>8.443858615050571</v>
      </c>
      <c r="T28" s="55">
        <v>2963446</v>
      </c>
      <c r="U28" s="58">
        <f t="shared" si="5"/>
        <v>14.52186826908819</v>
      </c>
    </row>
    <row r="29" spans="1:21" s="9" customFormat="1" ht="14.25" customHeight="1">
      <c r="A29" s="53" t="s">
        <v>6</v>
      </c>
      <c r="B29" s="54">
        <v>2002</v>
      </c>
      <c r="C29" s="55">
        <v>4822739</v>
      </c>
      <c r="D29" s="56"/>
      <c r="E29" s="55">
        <v>9559958</v>
      </c>
      <c r="F29" s="55">
        <v>2158354</v>
      </c>
      <c r="G29" s="57">
        <f t="shared" si="8"/>
        <v>44.75369701740028</v>
      </c>
      <c r="H29" s="55">
        <v>4526338</v>
      </c>
      <c r="I29" s="57">
        <f t="shared" si="0"/>
        <v>47.346839808292046</v>
      </c>
      <c r="J29" s="55">
        <v>111085</v>
      </c>
      <c r="K29" s="57">
        <f t="shared" si="7"/>
        <v>2.303359149230344</v>
      </c>
      <c r="L29" s="55">
        <v>202518</v>
      </c>
      <c r="M29" s="57">
        <f t="shared" si="1"/>
        <v>2.118398428110249</v>
      </c>
      <c r="N29" s="55">
        <v>1052972</v>
      </c>
      <c r="O29" s="57">
        <f t="shared" si="2"/>
        <v>21.833485079744104</v>
      </c>
      <c r="P29" s="55">
        <v>1726085</v>
      </c>
      <c r="Q29" s="57">
        <f t="shared" si="3"/>
        <v>18.055361749497226</v>
      </c>
      <c r="R29" s="55">
        <v>1500328</v>
      </c>
      <c r="S29" s="57">
        <f t="shared" si="4"/>
        <v>31.109458753625276</v>
      </c>
      <c r="T29" s="55">
        <v>3105017</v>
      </c>
      <c r="U29" s="58">
        <f t="shared" si="5"/>
        <v>32.47940001410048</v>
      </c>
    </row>
    <row r="30" spans="1:21" s="9" customFormat="1" ht="15.75" customHeight="1">
      <c r="A30" s="53" t="s">
        <v>65</v>
      </c>
      <c r="B30" s="75">
        <v>1999</v>
      </c>
      <c r="C30" s="76">
        <v>242267</v>
      </c>
      <c r="D30" s="77"/>
      <c r="E30" s="55">
        <v>4046446</v>
      </c>
      <c r="F30" s="55">
        <v>234346</v>
      </c>
      <c r="G30" s="57">
        <f t="shared" si="8"/>
        <v>96.73046679902751</v>
      </c>
      <c r="H30" s="55">
        <v>3879434</v>
      </c>
      <c r="I30" s="57">
        <f t="shared" si="0"/>
        <v>95.87262501464248</v>
      </c>
      <c r="J30" s="55">
        <v>1883</v>
      </c>
      <c r="K30" s="57">
        <f t="shared" si="7"/>
        <v>0.7772416383576798</v>
      </c>
      <c r="L30" s="55">
        <v>24018</v>
      </c>
      <c r="M30" s="57">
        <f t="shared" si="1"/>
        <v>0.5935579024160955</v>
      </c>
      <c r="N30" s="55">
        <v>902</v>
      </c>
      <c r="O30" s="57">
        <f t="shared" si="2"/>
        <v>0.3723164937857818</v>
      </c>
      <c r="P30" s="55">
        <v>18687</v>
      </c>
      <c r="Q30" s="57">
        <f t="shared" si="3"/>
        <v>0.46181266227202833</v>
      </c>
      <c r="R30" s="55">
        <v>5136</v>
      </c>
      <c r="S30" s="57">
        <f t="shared" si="4"/>
        <v>2.119975068829019</v>
      </c>
      <c r="T30" s="55">
        <v>124307</v>
      </c>
      <c r="U30" s="58">
        <f t="shared" si="5"/>
        <v>3.0720044206693973</v>
      </c>
    </row>
    <row r="31" spans="1:21" s="9" customFormat="1" ht="14.25" customHeight="1">
      <c r="A31" s="53" t="s">
        <v>18</v>
      </c>
      <c r="B31" s="54">
        <v>2001</v>
      </c>
      <c r="C31" s="55">
        <v>3022124</v>
      </c>
      <c r="D31" s="56" t="s">
        <v>41</v>
      </c>
      <c r="E31" s="55">
        <v>18434822</v>
      </c>
      <c r="F31" s="55">
        <v>2597111</v>
      </c>
      <c r="G31" s="57">
        <f t="shared" si="8"/>
        <v>85.93661279285695</v>
      </c>
      <c r="H31" s="55">
        <v>14342427</v>
      </c>
      <c r="I31" s="57">
        <f t="shared" si="0"/>
        <v>77.80073493522205</v>
      </c>
      <c r="J31" s="55">
        <v>92792</v>
      </c>
      <c r="K31" s="57">
        <f t="shared" si="7"/>
        <v>3.0704233181696052</v>
      </c>
      <c r="L31" s="55">
        <v>563828</v>
      </c>
      <c r="M31" s="57">
        <f t="shared" si="1"/>
        <v>3.058494408028458</v>
      </c>
      <c r="N31" s="55">
        <v>9604</v>
      </c>
      <c r="O31" s="57">
        <f t="shared" si="2"/>
        <v>0.31778973993125365</v>
      </c>
      <c r="P31" s="55">
        <v>46400</v>
      </c>
      <c r="Q31" s="57">
        <f t="shared" si="3"/>
        <v>0.2516975753820677</v>
      </c>
      <c r="R31" s="55">
        <v>322617</v>
      </c>
      <c r="S31" s="57">
        <f t="shared" si="4"/>
        <v>10.675174149042196</v>
      </c>
      <c r="T31" s="55">
        <v>3482167</v>
      </c>
      <c r="U31" s="58">
        <f t="shared" si="5"/>
        <v>18.889073081367425</v>
      </c>
    </row>
    <row r="32" spans="1:26" s="21" customFormat="1" ht="17.25" customHeight="1">
      <c r="A32" s="61" t="s">
        <v>59</v>
      </c>
      <c r="B32" s="78"/>
      <c r="C32" s="63"/>
      <c r="D32" s="70"/>
      <c r="E32" s="63"/>
      <c r="F32" s="63"/>
      <c r="G32" s="65"/>
      <c r="H32" s="63"/>
      <c r="I32" s="65"/>
      <c r="J32" s="63"/>
      <c r="K32" s="65"/>
      <c r="L32" s="63"/>
      <c r="M32" s="65"/>
      <c r="N32" s="63"/>
      <c r="O32" s="65"/>
      <c r="P32" s="63"/>
      <c r="Q32" s="65"/>
      <c r="R32" s="63"/>
      <c r="S32" s="65"/>
      <c r="T32" s="63"/>
      <c r="U32" s="65"/>
      <c r="V32" s="9"/>
      <c r="W32" s="9"/>
      <c r="X32" s="9"/>
      <c r="Y32" s="9"/>
      <c r="Z32" s="9"/>
    </row>
    <row r="33" spans="1:21" s="9" customFormat="1" ht="14.25" customHeight="1">
      <c r="A33" s="53" t="s">
        <v>66</v>
      </c>
      <c r="B33" s="54">
        <v>2000</v>
      </c>
      <c r="C33" s="55">
        <v>56487</v>
      </c>
      <c r="D33" s="56"/>
      <c r="E33" s="60" t="s">
        <v>12</v>
      </c>
      <c r="F33" s="55">
        <v>31870</v>
      </c>
      <c r="G33" s="57">
        <f>F33/C33*100</f>
        <v>56.420061253031676</v>
      </c>
      <c r="H33" s="59" t="s">
        <v>12</v>
      </c>
      <c r="I33" s="74" t="s">
        <v>12</v>
      </c>
      <c r="J33" s="55">
        <v>8446</v>
      </c>
      <c r="K33" s="57">
        <f t="shared" si="7"/>
        <v>14.952112875528883</v>
      </c>
      <c r="L33" s="55" t="s">
        <v>12</v>
      </c>
      <c r="M33" s="57" t="s">
        <v>12</v>
      </c>
      <c r="N33" s="55" t="s">
        <v>12</v>
      </c>
      <c r="O33" s="57" t="s">
        <v>12</v>
      </c>
      <c r="P33" s="55" t="s">
        <v>12</v>
      </c>
      <c r="Q33" s="57" t="s">
        <v>12</v>
      </c>
      <c r="R33" s="55">
        <v>16171</v>
      </c>
      <c r="S33" s="57">
        <f t="shared" si="4"/>
        <v>28.627825871439445</v>
      </c>
      <c r="T33" s="55" t="s">
        <v>12</v>
      </c>
      <c r="U33" s="58" t="s">
        <v>12</v>
      </c>
    </row>
    <row r="34" spans="1:21" s="9" customFormat="1" ht="14.25" customHeight="1">
      <c r="A34" s="53" t="s">
        <v>19</v>
      </c>
      <c r="B34" s="54">
        <v>2001</v>
      </c>
      <c r="C34" s="55">
        <v>68869</v>
      </c>
      <c r="D34" s="56" t="s">
        <v>54</v>
      </c>
      <c r="E34" s="55">
        <v>875799</v>
      </c>
      <c r="F34" s="55">
        <v>52620</v>
      </c>
      <c r="G34" s="57">
        <f>F34/C34*100</f>
        <v>76.40593009917379</v>
      </c>
      <c r="H34" s="55">
        <v>286790</v>
      </c>
      <c r="I34" s="57">
        <f t="shared" si="0"/>
        <v>32.746098134389285</v>
      </c>
      <c r="J34" s="55">
        <v>11117</v>
      </c>
      <c r="K34" s="57">
        <f t="shared" si="7"/>
        <v>16.142241066372385</v>
      </c>
      <c r="L34" s="55">
        <v>255052</v>
      </c>
      <c r="M34" s="57">
        <f t="shared" si="1"/>
        <v>29.122207264452232</v>
      </c>
      <c r="N34" s="55" t="s">
        <v>12</v>
      </c>
      <c r="O34" s="57" t="s">
        <v>12</v>
      </c>
      <c r="P34" s="55" t="s">
        <v>12</v>
      </c>
      <c r="Q34" s="57" t="s">
        <v>12</v>
      </c>
      <c r="R34" s="55">
        <v>5132</v>
      </c>
      <c r="S34" s="57">
        <f t="shared" si="4"/>
        <v>7.451828834453818</v>
      </c>
      <c r="T34" s="55">
        <v>333957</v>
      </c>
      <c r="U34" s="58">
        <f t="shared" si="5"/>
        <v>38.131694601158486</v>
      </c>
    </row>
    <row r="35" spans="1:21" s="9" customFormat="1" ht="13.5" customHeight="1">
      <c r="A35" s="53" t="s">
        <v>7</v>
      </c>
      <c r="B35" s="54">
        <v>2000</v>
      </c>
      <c r="C35" s="55">
        <v>2590674</v>
      </c>
      <c r="D35" s="56"/>
      <c r="E35" s="55">
        <v>19607094</v>
      </c>
      <c r="F35" s="55">
        <v>2247798</v>
      </c>
      <c r="G35" s="57">
        <f>F35/C35*100</f>
        <v>86.76498857054187</v>
      </c>
      <c r="H35" s="55">
        <v>13398138</v>
      </c>
      <c r="I35" s="57">
        <f t="shared" si="0"/>
        <v>68.33311453497393</v>
      </c>
      <c r="J35" s="55">
        <v>59239</v>
      </c>
      <c r="K35" s="57">
        <f t="shared" si="7"/>
        <v>2.286625024993496</v>
      </c>
      <c r="L35" s="55">
        <v>1056109</v>
      </c>
      <c r="M35" s="57">
        <f t="shared" si="1"/>
        <v>5.386361691334779</v>
      </c>
      <c r="N35" s="55">
        <v>34666</v>
      </c>
      <c r="O35" s="57">
        <f t="shared" si="2"/>
        <v>1.3381073805503896</v>
      </c>
      <c r="P35" s="55">
        <v>315627</v>
      </c>
      <c r="Q35" s="57">
        <f t="shared" si="3"/>
        <v>1.609759202460089</v>
      </c>
      <c r="R35" s="55">
        <v>248971</v>
      </c>
      <c r="S35" s="57">
        <f t="shared" si="4"/>
        <v>9.610279023914241</v>
      </c>
      <c r="T35" s="55">
        <v>4837220</v>
      </c>
      <c r="U35" s="58">
        <f t="shared" si="5"/>
        <v>24.670764571231206</v>
      </c>
    </row>
    <row r="36" spans="1:21" s="9" customFormat="1" ht="14.25" customHeight="1">
      <c r="A36" s="53" t="s">
        <v>32</v>
      </c>
      <c r="B36" s="54">
        <v>2002</v>
      </c>
      <c r="C36" s="55">
        <v>4484893</v>
      </c>
      <c r="D36" s="56"/>
      <c r="E36" s="55">
        <v>15707957</v>
      </c>
      <c r="F36" s="55">
        <v>4047142</v>
      </c>
      <c r="G36" s="57">
        <f>F36/C36*100</f>
        <v>90.23943269103633</v>
      </c>
      <c r="H36" s="55">
        <v>10456941</v>
      </c>
      <c r="I36" s="57">
        <f>H36/E36*100</f>
        <v>66.57098055463227</v>
      </c>
      <c r="J36" s="55">
        <v>7029</v>
      </c>
      <c r="K36" s="57">
        <f t="shared" si="7"/>
        <v>0.1567261470897968</v>
      </c>
      <c r="L36" s="55">
        <v>760186</v>
      </c>
      <c r="M36" s="79">
        <f>L36/E36*100</f>
        <v>4.839496313874554</v>
      </c>
      <c r="N36" s="55">
        <v>430722</v>
      </c>
      <c r="O36" s="57">
        <f>N36/C36*100</f>
        <v>9.603841161873873</v>
      </c>
      <c r="P36" s="55">
        <v>4490830</v>
      </c>
      <c r="Q36" s="57">
        <f>P36/E36*100</f>
        <v>28.589523131493166</v>
      </c>
      <c r="R36" s="55" t="s">
        <v>27</v>
      </c>
      <c r="S36" s="57" t="s">
        <v>27</v>
      </c>
      <c r="T36" s="55" t="s">
        <v>27</v>
      </c>
      <c r="U36" s="58" t="s">
        <v>40</v>
      </c>
    </row>
    <row r="37" spans="1:21" s="9" customFormat="1" ht="15" customHeight="1">
      <c r="A37" s="53" t="s">
        <v>14</v>
      </c>
      <c r="B37" s="54">
        <v>2002</v>
      </c>
      <c r="C37" s="55">
        <v>778891</v>
      </c>
      <c r="D37" s="56"/>
      <c r="E37" s="55">
        <v>2869000</v>
      </c>
      <c r="F37" s="55">
        <v>740455</v>
      </c>
      <c r="G37" s="57">
        <f>F37/C37*100</f>
        <v>95.06529154913845</v>
      </c>
      <c r="H37" s="55">
        <v>2571190</v>
      </c>
      <c r="I37" s="57">
        <f t="shared" si="0"/>
        <v>89.61972812826768</v>
      </c>
      <c r="J37" s="55">
        <v>3708</v>
      </c>
      <c r="K37" s="57">
        <f t="shared" si="7"/>
        <v>0.4760614771514885</v>
      </c>
      <c r="L37" s="55">
        <v>7320</v>
      </c>
      <c r="M37" s="57">
        <f t="shared" si="1"/>
        <v>0.2551411641686999</v>
      </c>
      <c r="N37" s="55" t="s">
        <v>12</v>
      </c>
      <c r="O37" s="57" t="s">
        <v>12</v>
      </c>
      <c r="P37" s="55" t="s">
        <v>12</v>
      </c>
      <c r="Q37" s="57" t="s">
        <v>12</v>
      </c>
      <c r="R37" s="55">
        <v>34728</v>
      </c>
      <c r="S37" s="57">
        <f t="shared" si="4"/>
        <v>4.458646973710057</v>
      </c>
      <c r="T37" s="55">
        <v>290490</v>
      </c>
      <c r="U37" s="58">
        <f t="shared" si="5"/>
        <v>10.12513070756361</v>
      </c>
    </row>
    <row r="38" spans="1:19" ht="12.75" customHeight="1">
      <c r="A38" s="5"/>
      <c r="B38" s="2"/>
      <c r="C38" s="2"/>
      <c r="D38" s="11"/>
      <c r="E38" s="3"/>
      <c r="F38" s="3"/>
      <c r="G38" s="17"/>
      <c r="H38" s="3"/>
      <c r="I38" s="17"/>
      <c r="J38" s="17"/>
      <c r="K38" s="29"/>
      <c r="L38" s="3"/>
      <c r="M38" s="17"/>
      <c r="N38" s="3"/>
      <c r="O38" s="17"/>
      <c r="P38" s="3"/>
      <c r="Q38" s="17"/>
      <c r="R38" s="1"/>
      <c r="S38" s="24"/>
    </row>
    <row r="39" spans="1:19" ht="17.25" customHeight="1">
      <c r="A39" s="10" t="s">
        <v>38</v>
      </c>
      <c r="B39" s="2"/>
      <c r="C39" s="2"/>
      <c r="D39" s="11"/>
      <c r="E39" s="3"/>
      <c r="F39" s="3"/>
      <c r="G39" s="17"/>
      <c r="H39" s="3"/>
      <c r="I39" s="17"/>
      <c r="J39" s="17"/>
      <c r="K39" s="17"/>
      <c r="L39" s="3"/>
      <c r="M39" s="17"/>
      <c r="N39" s="3"/>
      <c r="O39" s="17"/>
      <c r="P39" s="3"/>
      <c r="Q39" s="17"/>
      <c r="R39" s="1"/>
      <c r="S39" s="24"/>
    </row>
    <row r="40" spans="1:19" ht="16.5" customHeight="1">
      <c r="A40" s="26" t="s">
        <v>71</v>
      </c>
      <c r="C40" s="30"/>
      <c r="D40" s="30"/>
      <c r="E40" s="30"/>
      <c r="F40" s="30"/>
      <c r="G40" s="17"/>
      <c r="H40" s="3"/>
      <c r="I40" s="17"/>
      <c r="J40" s="17"/>
      <c r="K40" s="17"/>
      <c r="L40" s="3"/>
      <c r="M40" s="17"/>
      <c r="N40" s="3"/>
      <c r="O40" s="17"/>
      <c r="P40" s="3"/>
      <c r="Q40" s="17"/>
      <c r="R40" s="1"/>
      <c r="S40" s="24"/>
    </row>
    <row r="41" spans="1:19" ht="16.5" customHeight="1">
      <c r="A41" s="26" t="s">
        <v>72</v>
      </c>
      <c r="C41" s="30"/>
      <c r="D41" s="30"/>
      <c r="E41" s="30"/>
      <c r="F41" s="30"/>
      <c r="G41" s="17"/>
      <c r="H41" s="3"/>
      <c r="I41" s="17"/>
      <c r="J41" s="17"/>
      <c r="K41" s="17"/>
      <c r="L41" s="3"/>
      <c r="M41" s="17"/>
      <c r="N41" s="3"/>
      <c r="O41" s="17"/>
      <c r="P41" s="3"/>
      <c r="Q41" s="17"/>
      <c r="R41" s="1"/>
      <c r="S41" s="24"/>
    </row>
    <row r="42" spans="1:19" ht="16.5" customHeight="1">
      <c r="A42" s="26"/>
      <c r="C42" s="30"/>
      <c r="D42" s="30"/>
      <c r="E42" s="30"/>
      <c r="F42" s="30"/>
      <c r="G42" s="17"/>
      <c r="H42" s="3"/>
      <c r="I42" s="17"/>
      <c r="J42" s="17"/>
      <c r="K42" s="17"/>
      <c r="L42" s="3"/>
      <c r="M42" s="17"/>
      <c r="N42" s="3"/>
      <c r="O42" s="17"/>
      <c r="P42" s="3"/>
      <c r="Q42" s="17"/>
      <c r="R42" s="1"/>
      <c r="S42" s="24"/>
    </row>
    <row r="43" spans="1:19" ht="15.75" customHeight="1">
      <c r="A43" s="10" t="s">
        <v>26</v>
      </c>
      <c r="B43" s="11"/>
      <c r="C43" s="11"/>
      <c r="D43" s="11"/>
      <c r="E43" s="12"/>
      <c r="F43" s="3"/>
      <c r="G43" s="17"/>
      <c r="H43" s="3"/>
      <c r="I43" s="17"/>
      <c r="J43" s="17"/>
      <c r="K43" s="17"/>
      <c r="L43" s="3"/>
      <c r="M43" s="17"/>
      <c r="N43" s="3"/>
      <c r="O43" s="17"/>
      <c r="P43" s="3"/>
      <c r="Q43" s="17"/>
      <c r="R43" s="1"/>
      <c r="S43" s="24"/>
    </row>
    <row r="44" spans="1:19" ht="15.75" customHeight="1">
      <c r="A44" s="93" t="s">
        <v>50</v>
      </c>
      <c r="B44" s="94"/>
      <c r="C44" s="2"/>
      <c r="D44" s="2"/>
      <c r="E44" s="25"/>
      <c r="F44" s="3"/>
      <c r="G44" s="17"/>
      <c r="H44" s="3"/>
      <c r="I44" s="17"/>
      <c r="J44" s="17"/>
      <c r="K44" s="17"/>
      <c r="L44" s="3"/>
      <c r="M44" s="17"/>
      <c r="N44" s="3"/>
      <c r="O44" s="17"/>
      <c r="P44" s="3"/>
      <c r="Q44" s="17"/>
      <c r="R44" s="1"/>
      <c r="S44" s="24"/>
    </row>
    <row r="45" spans="1:11" ht="12.75" customHeight="1">
      <c r="A45" t="s">
        <v>51</v>
      </c>
      <c r="I45" s="18"/>
      <c r="J45" s="18"/>
      <c r="K45" s="18"/>
    </row>
    <row r="46" spans="1:11" ht="14.25" customHeight="1">
      <c r="A46" s="93" t="s">
        <v>70</v>
      </c>
      <c r="B46" s="94"/>
      <c r="C46" s="95"/>
      <c r="D46" s="95"/>
      <c r="E46" s="95"/>
      <c r="I46" s="18"/>
      <c r="J46" s="18"/>
      <c r="K46" s="18"/>
    </row>
    <row r="47" spans="1:11" ht="16.5" customHeight="1">
      <c r="A47" s="93" t="s">
        <v>68</v>
      </c>
      <c r="B47" s="94"/>
      <c r="C47" s="4"/>
      <c r="D47" s="4"/>
      <c r="E47" s="26"/>
      <c r="I47" s="18"/>
      <c r="J47" s="18"/>
      <c r="K47" s="18"/>
    </row>
    <row r="48" spans="1:17" ht="13.5" customHeight="1">
      <c r="A48" s="93"/>
      <c r="B48" s="96"/>
      <c r="C48" s="97"/>
      <c r="D48" s="97"/>
      <c r="E48" s="6"/>
      <c r="F48" s="6"/>
      <c r="G48" s="19"/>
      <c r="H48" s="6"/>
      <c r="I48" s="19"/>
      <c r="J48" s="19"/>
      <c r="K48" s="19"/>
      <c r="L48" s="6"/>
      <c r="M48" s="19"/>
      <c r="N48" s="6"/>
      <c r="O48" s="19"/>
      <c r="P48" s="6"/>
      <c r="Q48" s="19"/>
    </row>
    <row r="49" spans="1:11" ht="17.25" customHeight="1">
      <c r="A49" s="27"/>
      <c r="B49" s="27"/>
      <c r="C49" s="27"/>
      <c r="D49" s="28"/>
      <c r="E49" s="1"/>
      <c r="F49" s="1"/>
      <c r="G49" s="24"/>
      <c r="H49" s="1"/>
      <c r="I49" s="24"/>
      <c r="J49" s="24"/>
      <c r="K49" s="24"/>
    </row>
    <row r="50" spans="9:11" ht="17.25" customHeight="1">
      <c r="I50" s="18"/>
      <c r="J50" s="18"/>
      <c r="K50" s="18"/>
    </row>
    <row r="51" spans="9:11" ht="17.25" customHeight="1">
      <c r="I51" s="18"/>
      <c r="J51" s="18"/>
      <c r="K51" s="18"/>
    </row>
    <row r="52" spans="9:11" ht="17.25" customHeight="1">
      <c r="I52" s="18"/>
      <c r="J52" s="18"/>
      <c r="K52" s="18"/>
    </row>
    <row r="53" spans="9:11" ht="17.25" customHeight="1">
      <c r="I53" s="18"/>
      <c r="J53" s="18"/>
      <c r="K53" s="18"/>
    </row>
    <row r="54" spans="9:11" ht="17.25" customHeight="1">
      <c r="I54" s="18"/>
      <c r="J54" s="18"/>
      <c r="K54" s="18"/>
    </row>
    <row r="55" spans="9:11" ht="17.25" customHeight="1">
      <c r="I55" s="18"/>
      <c r="J55" s="18"/>
      <c r="K55" s="18"/>
    </row>
    <row r="56" spans="9:11" ht="17.25" customHeight="1">
      <c r="I56" s="18"/>
      <c r="J56" s="18"/>
      <c r="K56" s="18"/>
    </row>
    <row r="57" spans="9:11" ht="17.25" customHeight="1">
      <c r="I57" s="18"/>
      <c r="J57" s="18"/>
      <c r="K57" s="18"/>
    </row>
    <row r="58" spans="9:11" ht="17.25" customHeight="1">
      <c r="I58" s="18"/>
      <c r="J58" s="18"/>
      <c r="K58" s="18"/>
    </row>
    <row r="59" spans="9:11" ht="17.25" customHeight="1">
      <c r="I59" s="18"/>
      <c r="J59" s="18"/>
      <c r="K59" s="18"/>
    </row>
    <row r="60" spans="9:11" ht="17.25" customHeight="1">
      <c r="I60" s="18"/>
      <c r="J60" s="18"/>
      <c r="K60" s="18"/>
    </row>
    <row r="61" spans="9:11" ht="17.25" customHeight="1">
      <c r="I61" s="18"/>
      <c r="J61" s="18"/>
      <c r="K61" s="18"/>
    </row>
    <row r="62" spans="9:11" ht="17.25" customHeight="1">
      <c r="I62" s="18"/>
      <c r="J62" s="18"/>
      <c r="K62" s="18"/>
    </row>
    <row r="63" spans="9:11" ht="17.25" customHeight="1">
      <c r="I63" s="18"/>
      <c r="J63" s="18"/>
      <c r="K63" s="18"/>
    </row>
    <row r="64" spans="9:11" ht="17.25" customHeight="1">
      <c r="I64" s="18"/>
      <c r="J64" s="18"/>
      <c r="K64" s="18"/>
    </row>
    <row r="65" spans="9:11" ht="17.25" customHeight="1">
      <c r="I65" s="18"/>
      <c r="J65" s="18"/>
      <c r="K65" s="18"/>
    </row>
    <row r="66" spans="9:11" ht="17.25" customHeight="1">
      <c r="I66" s="18"/>
      <c r="J66" s="18"/>
      <c r="K66" s="18"/>
    </row>
    <row r="67" spans="9:11" ht="17.25" customHeight="1">
      <c r="I67" s="18"/>
      <c r="J67" s="18"/>
      <c r="K67" s="18"/>
    </row>
    <row r="68" spans="9:11" ht="17.25" customHeight="1">
      <c r="I68" s="18"/>
      <c r="J68" s="18"/>
      <c r="K68" s="18"/>
    </row>
    <row r="69" spans="9:11" ht="17.25" customHeight="1">
      <c r="I69" s="18"/>
      <c r="J69" s="18"/>
      <c r="K69" s="18"/>
    </row>
    <row r="70" spans="9:11" ht="17.25" customHeight="1">
      <c r="I70" s="18"/>
      <c r="J70" s="18"/>
      <c r="K70" s="18"/>
    </row>
    <row r="71" spans="9:11" ht="17.25" customHeight="1">
      <c r="I71" s="18"/>
      <c r="J71" s="18"/>
      <c r="K71" s="18"/>
    </row>
    <row r="72" spans="9:11" ht="17.25" customHeight="1">
      <c r="I72" s="18"/>
      <c r="J72" s="18"/>
      <c r="K72" s="18"/>
    </row>
    <row r="73" spans="9:11" ht="17.25" customHeight="1">
      <c r="I73" s="18"/>
      <c r="J73" s="18"/>
      <c r="K73" s="18"/>
    </row>
    <row r="74" spans="9:11" ht="17.25" customHeight="1">
      <c r="I74" s="18"/>
      <c r="J74" s="18"/>
      <c r="K74" s="18"/>
    </row>
    <row r="75" spans="9:11" ht="17.25" customHeight="1">
      <c r="I75" s="18"/>
      <c r="J75" s="18"/>
      <c r="K75" s="18"/>
    </row>
    <row r="76" spans="9:11" ht="17.25" customHeight="1">
      <c r="I76" s="18"/>
      <c r="J76" s="18"/>
      <c r="K76" s="18"/>
    </row>
    <row r="77" spans="9:11" ht="17.25" customHeight="1">
      <c r="I77" s="18"/>
      <c r="J77" s="18"/>
      <c r="K77" s="18"/>
    </row>
    <row r="78" spans="9:11" ht="17.25" customHeight="1">
      <c r="I78" s="18"/>
      <c r="J78" s="18"/>
      <c r="K78" s="18"/>
    </row>
    <row r="79" spans="9:11" ht="17.25" customHeight="1">
      <c r="I79" s="18"/>
      <c r="J79" s="18"/>
      <c r="K79" s="18"/>
    </row>
    <row r="80" spans="9:11" ht="17.25" customHeight="1">
      <c r="I80" s="18"/>
      <c r="J80" s="18"/>
      <c r="K80" s="18"/>
    </row>
    <row r="81" spans="9:11" ht="17.25" customHeight="1">
      <c r="I81" s="18"/>
      <c r="J81" s="18"/>
      <c r="K81" s="18"/>
    </row>
    <row r="82" spans="9:11" ht="17.25" customHeight="1">
      <c r="I82" s="18"/>
      <c r="J82" s="18"/>
      <c r="K82" s="18"/>
    </row>
    <row r="83" spans="9:11" ht="17.25" customHeight="1">
      <c r="I83" s="18"/>
      <c r="J83" s="18"/>
      <c r="K83" s="18"/>
    </row>
    <row r="84" spans="9:11" ht="17.25" customHeight="1">
      <c r="I84" s="18"/>
      <c r="J84" s="18"/>
      <c r="K84" s="18"/>
    </row>
    <row r="85" spans="9:11" ht="17.25" customHeight="1">
      <c r="I85" s="18"/>
      <c r="J85" s="18"/>
      <c r="K85" s="18"/>
    </row>
    <row r="86" spans="9:11" ht="17.25" customHeight="1">
      <c r="I86" s="18"/>
      <c r="J86" s="18"/>
      <c r="K86" s="18"/>
    </row>
    <row r="87" spans="9:11" ht="17.25" customHeight="1">
      <c r="I87" s="18"/>
      <c r="J87" s="18"/>
      <c r="K87" s="18"/>
    </row>
    <row r="88" spans="9:11" ht="17.25" customHeight="1">
      <c r="I88" s="18"/>
      <c r="J88" s="18"/>
      <c r="K88" s="18"/>
    </row>
    <row r="89" spans="9:11" ht="17.25" customHeight="1">
      <c r="I89" s="18"/>
      <c r="J89" s="18"/>
      <c r="K89" s="18"/>
    </row>
    <row r="90" spans="9:11" ht="17.25" customHeight="1">
      <c r="I90" s="18"/>
      <c r="J90" s="18"/>
      <c r="K90" s="18"/>
    </row>
    <row r="91" spans="9:11" ht="17.25" customHeight="1">
      <c r="I91" s="18"/>
      <c r="J91" s="18"/>
      <c r="K91" s="18"/>
    </row>
    <row r="92" spans="9:11" ht="17.25" customHeight="1">
      <c r="I92" s="18"/>
      <c r="J92" s="18"/>
      <c r="K92" s="18"/>
    </row>
    <row r="93" spans="9:11" ht="17.25" customHeight="1">
      <c r="I93" s="18"/>
      <c r="J93" s="18"/>
      <c r="K93" s="18"/>
    </row>
    <row r="94" spans="9:11" ht="17.25" customHeight="1">
      <c r="I94" s="18"/>
      <c r="J94" s="18"/>
      <c r="K94" s="18"/>
    </row>
    <row r="95" spans="9:11" ht="17.25" customHeight="1">
      <c r="I95" s="18"/>
      <c r="J95" s="18"/>
      <c r="K95" s="18"/>
    </row>
    <row r="96" spans="9:11" ht="17.25" customHeight="1">
      <c r="I96" s="18"/>
      <c r="J96" s="18"/>
      <c r="K96" s="18"/>
    </row>
    <row r="97" spans="9:11" ht="17.25" customHeight="1">
      <c r="I97" s="18"/>
      <c r="J97" s="18"/>
      <c r="K97" s="18"/>
    </row>
    <row r="98" spans="9:11" ht="17.25" customHeight="1">
      <c r="I98" s="18"/>
      <c r="J98" s="18"/>
      <c r="K98" s="18"/>
    </row>
    <row r="99" spans="9:11" ht="17.25" customHeight="1">
      <c r="I99" s="18"/>
      <c r="J99" s="18"/>
      <c r="K99" s="18"/>
    </row>
    <row r="100" spans="9:11" ht="17.25" customHeight="1">
      <c r="I100" s="18"/>
      <c r="J100" s="18"/>
      <c r="K100" s="18"/>
    </row>
    <row r="101" spans="9:11" ht="17.25" customHeight="1">
      <c r="I101" s="18"/>
      <c r="J101" s="18"/>
      <c r="K101" s="18"/>
    </row>
    <row r="102" spans="9:11" ht="17.25" customHeight="1">
      <c r="I102" s="18"/>
      <c r="J102" s="18"/>
      <c r="K102" s="18"/>
    </row>
    <row r="103" spans="9:11" ht="17.25" customHeight="1">
      <c r="I103" s="18"/>
      <c r="J103" s="18"/>
      <c r="K103" s="18"/>
    </row>
    <row r="104" spans="9:11" ht="17.25" customHeight="1">
      <c r="I104" s="18"/>
      <c r="J104" s="18"/>
      <c r="K104" s="18"/>
    </row>
    <row r="105" spans="9:11" ht="17.25" customHeight="1">
      <c r="I105" s="18"/>
      <c r="J105" s="18"/>
      <c r="K105" s="18"/>
    </row>
    <row r="106" spans="9:11" ht="17.25" customHeight="1">
      <c r="I106" s="18"/>
      <c r="J106" s="18"/>
      <c r="K106" s="18"/>
    </row>
    <row r="107" spans="9:11" ht="17.25" customHeight="1">
      <c r="I107" s="18"/>
      <c r="J107" s="18"/>
      <c r="K107" s="18"/>
    </row>
    <row r="108" spans="9:11" ht="17.25" customHeight="1">
      <c r="I108" s="18"/>
      <c r="J108" s="18"/>
      <c r="K108" s="18"/>
    </row>
    <row r="109" spans="9:11" ht="17.25" customHeight="1">
      <c r="I109" s="18"/>
      <c r="J109" s="18"/>
      <c r="K109" s="18"/>
    </row>
    <row r="110" spans="9:11" ht="17.25" customHeight="1">
      <c r="I110" s="18"/>
      <c r="J110" s="18"/>
      <c r="K110" s="18"/>
    </row>
    <row r="111" spans="9:11" ht="17.25" customHeight="1">
      <c r="I111" s="18"/>
      <c r="J111" s="18"/>
      <c r="K111" s="18"/>
    </row>
    <row r="112" spans="9:11" ht="17.25" customHeight="1">
      <c r="I112" s="18"/>
      <c r="J112" s="18"/>
      <c r="K112" s="18"/>
    </row>
    <row r="113" spans="9:11" ht="17.25" customHeight="1">
      <c r="I113" s="18"/>
      <c r="J113" s="18"/>
      <c r="K113" s="18"/>
    </row>
    <row r="114" spans="9:11" ht="17.25" customHeight="1">
      <c r="I114" s="18"/>
      <c r="J114" s="18"/>
      <c r="K114" s="18"/>
    </row>
    <row r="115" spans="9:11" ht="17.25" customHeight="1">
      <c r="I115" s="18"/>
      <c r="J115" s="18"/>
      <c r="K115" s="18"/>
    </row>
    <row r="116" spans="9:11" ht="17.25" customHeight="1">
      <c r="I116" s="18"/>
      <c r="J116" s="18"/>
      <c r="K116" s="18"/>
    </row>
  </sheetData>
  <sheetProtection/>
  <mergeCells count="16">
    <mergeCell ref="A46:E46"/>
    <mergeCell ref="A47:B47"/>
    <mergeCell ref="A48:D48"/>
    <mergeCell ref="R5:U6"/>
    <mergeCell ref="F6:I6"/>
    <mergeCell ref="J6:M6"/>
    <mergeCell ref="N6:Q6"/>
    <mergeCell ref="C9:D9"/>
    <mergeCell ref="A44:B44"/>
    <mergeCell ref="A1:N1"/>
    <mergeCell ref="A3:N3"/>
    <mergeCell ref="A5:A7"/>
    <mergeCell ref="B5:B7"/>
    <mergeCell ref="C5:D7"/>
    <mergeCell ref="E5:E7"/>
    <mergeCell ref="F5:Q5"/>
  </mergeCells>
  <printOptions/>
  <pageMargins left="0.1968503937007874" right="0" top="0.58" bottom="0.7480314960629921" header="0.57" footer="0.31496062992125984"/>
  <pageSetup horizontalDpi="600" verticalDpi="600" orientation="landscape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Neciu, Adriana (ESS)</dc:creator>
  <cp:keywords/>
  <dc:description/>
  <cp:lastModifiedBy>neciu</cp:lastModifiedBy>
  <cp:lastPrinted>2011-10-21T07:43:01Z</cp:lastPrinted>
  <dcterms:created xsi:type="dcterms:W3CDTF">2009-04-17T05:11:24Z</dcterms:created>
  <dcterms:modified xsi:type="dcterms:W3CDTF">2012-06-13T08:34:47Z</dcterms:modified>
  <cp:category/>
  <cp:version/>
  <cp:contentType/>
  <cp:contentStatus/>
</cp:coreProperties>
</file>