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Shared\COMPRAS 2014, 2015\SOPORTES PO\COMPRAS 2018\LC 056 2018 EQUIPOS DE LAB Y MEDICION UTF 085\Preliminares\"/>
    </mc:Choice>
  </mc:AlternateContent>
  <bookViews>
    <workbookView xWindow="0" yWindow="0" windowWidth="23040" windowHeight="9165" activeTab="3"/>
  </bookViews>
  <sheets>
    <sheet name="1 Dabeiba" sheetId="2" r:id="rId1"/>
    <sheet name="2 La Paz" sheetId="3" r:id="rId2"/>
    <sheet name="3 Caldono" sheetId="4" r:id="rId3"/>
    <sheet name="4 Planadas" sheetId="5" r:id="rId4"/>
  </sheets>
  <definedNames>
    <definedName name="_xlnm._FilterDatabase" localSheetId="0" hidden="1">'1 Dabeiba'!$A$4:$R$13</definedName>
    <definedName name="_xlnm._FilterDatabase" localSheetId="1" hidden="1">'2 La Paz'!$A$4:$W$14</definedName>
    <definedName name="_xlnm._FilterDatabase" localSheetId="2" hidden="1">'3 Caldono'!$A$4:$H$10</definedName>
    <definedName name="_xlnm._FilterDatabase" localSheetId="3" hidden="1">'4 Planadas'!$A$4:$U$18</definedName>
    <definedName name="_xlnm.Print_Area" localSheetId="0">'1 Dabeiba'!$A$1:$D$4</definedName>
    <definedName name="_xlnm.Print_Area" localSheetId="1">'2 La Paz'!$A$1:$D$4</definedName>
    <definedName name="_xlnm.Print_Area" localSheetId="2">'3 Caldono'!$A$1:$D$4</definedName>
    <definedName name="_xlnm.Print_Area" localSheetId="3">'4 Planadas'!$A$1:$C$4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8" i="5" l="1"/>
  <c r="I16" i="5"/>
  <c r="I15" i="5"/>
  <c r="I14" i="5"/>
  <c r="I13" i="5"/>
  <c r="I12" i="5"/>
  <c r="I11" i="5"/>
  <c r="I10" i="5"/>
  <c r="I9" i="5"/>
  <c r="I8" i="5"/>
  <c r="I7" i="5"/>
  <c r="I6" i="5"/>
  <c r="I5" i="5"/>
  <c r="F15" i="5"/>
  <c r="F14" i="5"/>
  <c r="F13" i="5"/>
  <c r="F12" i="5"/>
  <c r="F11" i="5"/>
  <c r="F10" i="5"/>
  <c r="F9" i="5"/>
  <c r="F8" i="5"/>
  <c r="F7" i="5"/>
  <c r="F6" i="5"/>
  <c r="F5" i="5"/>
  <c r="E5" i="4"/>
  <c r="H5" i="4" s="1"/>
  <c r="J14" i="3"/>
  <c r="J12" i="3"/>
  <c r="J11" i="3"/>
  <c r="J10" i="3"/>
  <c r="J9" i="3"/>
  <c r="J8" i="3"/>
  <c r="J7" i="3"/>
  <c r="J6" i="3"/>
  <c r="J5" i="3"/>
  <c r="G11" i="3"/>
  <c r="G10" i="3"/>
  <c r="G9" i="3"/>
  <c r="G8" i="3"/>
  <c r="G7" i="3"/>
  <c r="G6" i="3"/>
  <c r="G5" i="3"/>
  <c r="E10" i="2"/>
  <c r="H10" i="2" s="1"/>
  <c r="E7" i="4" l="1"/>
  <c r="H7" i="4" s="1"/>
  <c r="E6" i="4"/>
  <c r="H6" i="4" s="1"/>
  <c r="H8" i="4" s="1"/>
  <c r="H10" i="4" s="1"/>
  <c r="E9" i="2"/>
  <c r="H9" i="2" s="1"/>
  <c r="E8" i="2"/>
  <c r="H8" i="2" s="1"/>
  <c r="E7" i="2"/>
  <c r="H7" i="2" s="1"/>
  <c r="E6" i="2"/>
  <c r="H6" i="2" s="1"/>
  <c r="E5" i="2"/>
  <c r="H5" i="2" s="1"/>
  <c r="H11" i="2" l="1"/>
  <c r="H13" i="2" s="1"/>
</calcChain>
</file>

<file path=xl/sharedStrings.xml><?xml version="1.0" encoding="utf-8"?>
<sst xmlns="http://schemas.openxmlformats.org/spreadsheetml/2006/main" count="133" uniqueCount="52">
  <si>
    <t xml:space="preserve">Ítem </t>
  </si>
  <si>
    <t xml:space="preserve">Descripción </t>
  </si>
  <si>
    <t>Unidad de Medida</t>
  </si>
  <si>
    <t>1. Dabeiba</t>
  </si>
  <si>
    <t>2. La Paz</t>
  </si>
  <si>
    <t>3. Caldono</t>
  </si>
  <si>
    <t>4. Planadas</t>
  </si>
  <si>
    <t>Cantidad Total</t>
  </si>
  <si>
    <t xml:space="preserve">Precio unitario </t>
  </si>
  <si>
    <t xml:space="preserve">Valor transporte y seguro antes de IVA </t>
  </si>
  <si>
    <t>Valor Total</t>
  </si>
  <si>
    <t>Lugar 1</t>
  </si>
  <si>
    <t>Lugar 2</t>
  </si>
  <si>
    <t>Lugar 3</t>
  </si>
  <si>
    <t>Unidad</t>
  </si>
  <si>
    <r>
      <t>Plazo de entrega ______________________ días calendario</t>
    </r>
    <r>
      <rPr>
        <sz val="10"/>
        <color theme="1"/>
        <rFont val="Times New Roman"/>
        <family val="1"/>
      </rPr>
      <t>.</t>
    </r>
  </si>
  <si>
    <r>
      <t>*</t>
    </r>
    <r>
      <rPr>
        <sz val="10"/>
        <color theme="1"/>
        <rFont val="Times New Roman"/>
        <family val="1"/>
      </rPr>
      <t>Si el proveedor indica una moneda diferente a la especificada en este apartado, la FAO convertirá los precios, a los efectos de la evaluación comercial, a una única moneda mediante el tipo de cambio oficial de las Naciones Unidas correspondiente a la fecha de la oferta.</t>
    </r>
  </si>
  <si>
    <t>NOTA sobre las discrepancias y errores de cálculo:</t>
  </si>
  <si>
    <r>
      <t>·</t>
    </r>
    <r>
      <rPr>
        <sz val="7"/>
        <color theme="1"/>
        <rFont val="Times New Roman"/>
        <family val="1"/>
      </rPr>
      <t xml:space="preserve">        </t>
    </r>
    <r>
      <rPr>
        <sz val="10"/>
        <color theme="1"/>
        <rFont val="Times New Roman"/>
        <family val="1"/>
      </rPr>
      <t>Si existe una discrepancia entre el precio unitario y el precio total que se obtiene de multiplicar el precio unitario y la cantidad, prevalecerá el precio unitario y se corregirá el precio total; a menos que los evaluadores opinen que existe un error obvio en el desplazamiento de la coma de los decimales en el precio unitario; en tal caso prevalecerá el precio total indicado y se corregirá el precio unitario.</t>
    </r>
  </si>
  <si>
    <r>
      <t>·</t>
    </r>
    <r>
      <rPr>
        <sz val="7"/>
        <color theme="1"/>
        <rFont val="Times New Roman"/>
        <family val="1"/>
      </rPr>
      <t xml:space="preserve">        </t>
    </r>
    <r>
      <rPr>
        <sz val="10"/>
        <color theme="1"/>
        <rFont val="Times New Roman"/>
        <family val="1"/>
      </rPr>
      <t>Si existe un error en el total correspondiente a la adición o sustracción de subtotales, prevalecerán los subtotales y se corregirá el total.</t>
    </r>
  </si>
  <si>
    <r>
      <t>·</t>
    </r>
    <r>
      <rPr>
        <sz val="7"/>
        <color theme="1"/>
        <rFont val="Times New Roman"/>
        <family val="1"/>
      </rPr>
      <t xml:space="preserve">        </t>
    </r>
    <r>
      <rPr>
        <sz val="10"/>
        <color theme="1"/>
        <rFont val="Times New Roman"/>
        <family val="1"/>
      </rPr>
      <t>En caso de discrepancia entre una cantidad expresada en letras y en cifras, prevalecerá la cantidad expresada en letras, a menos que esta esté relacionada con un error de cálculo; en tal caso prevalecerá la cantidad expresada en cifras con sujeción a la nota anterior.</t>
    </r>
  </si>
  <si>
    <t>SUBTOTAL</t>
  </si>
  <si>
    <t>IVA</t>
  </si>
  <si>
    <t>TOTAL</t>
  </si>
  <si>
    <t>Balanza de reloj por 12,5 Kilos con platón marcas sugeridas Torino o Pexa o Idecna</t>
  </si>
  <si>
    <t>Balanza gramera digital de 3000 gramos Marcas sugeridas Lexus o Maxon o Torrey</t>
  </si>
  <si>
    <t>Azul de metileno</t>
  </si>
  <si>
    <t>Báscula de plataforma en lámina de alfajor con impresora: • Estructura elaborada para tráfico pesado” • Cubierta en lámina de alfajor de 3/16” muy resistente al tráfico pesado y estibadoras. • Caja sumatoria • Posee bases niveladoras para ajuste de altura INDICADOR DE PESO • Diseño especial para trabajo pesado • Display LED color verde para fácil lectura • Pantalla de alta resolución de 6 dígitos • Acumulación de memoria manual y automática • Carcasa en ACERO INOXIDABLE • Salida puerto serial RS 232 (conexión de computador o impresora) • CLASE III, NTC 2031 ICONTEC • Maneja sistemas de pesaje de hasta 8 celdas de 350 OHM • Calibración y configuración totalmente digital • Capacidad configurable máximo 15.000 divisiones • Batería recargable durabilidad de hasta 30 horas con una celda • Acumulación de pesadas • Impresora SENSORES DE PESO “CELDAS DE CARGA” CAPACIDAD TOTAL: 1000 kg c/u X 4 celdas de carga = 4.000 kg CAPACIDAD EN USO: 1.000Kg Poder de sobrecapacidad del 200% PROTECCIÓN IP67 / IP68: ANTI POLUCIÓN / ANTIOXIDANTE Nota: Posee bases niveladoras para ajustar a la altura deseada TARJETA Y CAJA SUMATORIA GARANTÍA: 1 año. Marcas sugeridas: BRAUNKER INGENIERÍA S.A.S Y METTLER OLEDO</t>
  </si>
  <si>
    <t>Báscula electrónica de plataforma con estructura de hierro y cajón de hierro capacidad 600 Kg. Marca sugerida TEK</t>
  </si>
  <si>
    <t>Báscula portátil electrónica plataforma 45x60 cm en acero Inoxidable capacidad 500 Kg. Marca sugerida BBG</t>
  </si>
  <si>
    <t>Detector de humedad: Medidor digital pantalla 4 LCD de grano medidor de humedad de maíz, frijol, arroz, Descripción del producto: 100% nuevo, de alta calidad y prueba está muy bien Pantalla: 4 digital LCD, Rango de medición: 5-35%, Temperatura: -10-60, Humedad: 5% -90% Resolución: 0,1, Precisión: ± 0,5% Operación n: Método de Resistencia Eléctrica, compensación automática de temperatura, Fuente de alimentación: 4x1,5 tamaño de pila AAA (No incluidas) Dimensiones: 460 mm × 75 mm × 35 mm, Peso: 203 g (sin incluir las pilas), Granos: 5 clases (maíz, trigo, arroz, frijol, harina de trigo), El paquete incluye: 1pc 4 LCD Medidor digital de humedad de granos. Marcas sugeridas RISEPRO, KETT</t>
  </si>
  <si>
    <t>Determinador de actividad acuosa MEDIDOR DE ACTIVIDAD ACUOSA (Analizador Portátil de actividad acuosa preciso (valor aw) con sensores externos intercambiables para una amplia gama de aplicaciones con función de registro de datos manual o automáticamente) marca sugerida SCHALLER</t>
  </si>
  <si>
    <t>Erlenmeyer 250 ml en vidrio.</t>
  </si>
  <si>
    <t>Gramera + Cronómetro: Medidas de escala en incrementos de 01 gramos - Alimentación 2 pilas AAA - Precisión de 0,1 g - Apagado automático en 5 minutos (No activado cuando el temporizador está encendido). Marcas sugeridas HARIO, JENNINGS</t>
  </si>
  <si>
    <t>Gramera digital (batería recargable) - 30 Kg de capacidad en acero inoxidable. Marca sugerida BBG</t>
  </si>
  <si>
    <t>Medidor portátil de pH 991001/2 hnna con carcasa impermeable, con compensación automatica de ±0.5 hasta 105ºc</t>
  </si>
  <si>
    <t>Pipeta graduada en vidrio AR de 10 ml.</t>
  </si>
  <si>
    <t>Probeta graduada 250 ml en vidrio borosilicato base exagonal, con pico.</t>
  </si>
  <si>
    <t>Refractometro medidor de punzon en acero inoxidable capacidad de 0-32% Brix precision de +/- 0,20% Brix accesorios sistemas de autocompensacion para temperatura , incluye forro y accesorios de alimentacion y calibracion. Marca sugerida Brix.</t>
  </si>
  <si>
    <t>Solución de calibración a 4,0 por 500 ml para equipo de determinación de Ph</t>
  </si>
  <si>
    <t>Solución de calibración a 7,0 por 500 ml para equipo de determinación de Ph</t>
  </si>
  <si>
    <t>TDS - Medidor de Solidos Totales Disueltos. Características: Digital, 0-9990 ppm Rango de medición, 1 ppm Resolución, +/- 3% Precisión de lectura</t>
  </si>
  <si>
    <t>Termohigrómetro con pantalla LCD grande y clara, muestra la hora, la temperatura y la humedad. Características: • Unidades de temperatura ℃ / ℉ • Función de memoria para Máx/Mín temperatura y Humedad • Calendario, funciones de alarma diaria, formato de 12/24 horas. Rango de Temperatura 0～50℃/32～120℉ Precisión de Temperatura ±1.0℃/1.8℉ Resolución de Temperatura 0.1℃/0.1℉ Rango de Humedad 10%RH～90%RH Precisión de Humedad ±5%(40%RH～80%RH) otro±8% Accesorios: Batería y estuche. y 1 Termoregistrador o Adquisidor de datos Data Logger ESCORT con Sonda: Interna. Memoria: 32.000 lecturas, rango: -40+70ºC / Resolución: 0,1ºC / Precisión: +: 0,3ºC, Pantalla LCD Multi-función, Visualización por pantalla del valor mínimo, máximo, promedio y tiempo fuera de especificaciones, LED´s: Con señalizador: Verde equipo activo y rojo alarma activada, dimensiones: Ø76x36mm. / 100 - 68gr. Marca sugerida Ingenieria Metalmecanica alimenticia.</t>
  </si>
  <si>
    <t>Termómetro Infrarrojo Rango de medición: entre -50 ° C y 330 ° C (entre -58 ° F y 626 ° F) Precisión: ± 1,5% o ± 1,5 ° C Repetibilidad: ± 1% ó ± 1 ° C. Marca sugerida Holdpeak.</t>
  </si>
  <si>
    <t>Báscula de 1000 kg 1200MM *1200MM fracción en 500 gramos Plataforma de 4 células Válida para metrología legal Instalación sobre suelo Con bastidor para la protección contra golpes laterales Chapa lagrimada de 5/7 mm de espesor en acero Estructura en acero, en perfil U laminado en caliente Esmaltada en color negro Células de carga ZEMIC modelo H8C OIML R-60 C3, en acero, protección IP67 Caja suma en acero inoxidable, protección IP66 Acceso individual a cada una de las células de carga sin necesidad de levantar la plataforma Asiento de la plataforma con rótulas para nivelar la plataforma y bolas. Marca sugerida Mettler Toledo.</t>
  </si>
  <si>
    <t>Kilogramo</t>
  </si>
  <si>
    <t>LC056 - APÉNDICE III OFERTA FINANCIERA</t>
  </si>
  <si>
    <t>Bureta graduada en vidrio 10 ml, clase AS</t>
  </si>
  <si>
    <t>Báscula de plataforma metálica digital de 1000 Kg, Ref. MATRIX-1000 1x1 LDSC, Cubierta Acero Inoxidable, Indicador ABS alta resistencia, escala de verificación 500gr, calibración Cero y Spam hasta el 100%, por teclado, display 6 dígitos, 2.4 cm altura (H), Tipo LCD</t>
  </si>
  <si>
    <t>Báscula tipo reloj de 200 kg Marca sugerida Rey</t>
  </si>
  <si>
    <t>Báscula de plataforma metálica digital de 300 Kg Marcas sugeridas Torrey, Silver o Lexus</t>
  </si>
  <si>
    <t>Termohigrómetro Digital Dual Sonda Interior Exterior funcionamiento a batería. Marcas sugeridas Datalogger, Schaller.</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</si>
</sst>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scheme val="minor"/>
    </font>
    <font>
      <b/>
      <sz val="10"/>
      <color rgb="FF000000"/>
      <name val="Arial Narrow"/>
      <family val="2"/>
    </font>
    <font>
      <sz val="11"/>
      <color theme="1"/>
      <name val="Arial Narrow"/>
      <family val="2"/>
    </font>
    <font>
      <b/>
      <sz val="11"/>
      <color rgb="FF000000"/>
      <name val="Arial Narrow"/>
      <family val="2"/>
    </font>
    <font>
      <b/>
      <sz val="11"/>
      <color theme="1"/>
      <name val="Arial Narrow"/>
      <family val="2"/>
    </font>
    <font>
      <b/>
      <sz val="10"/>
      <color theme="1"/>
      <name val="Arial Narrow"/>
      <family val="2"/>
    </font>
    <font>
      <sz val="10"/>
      <color rgb="FF000000"/>
      <name val="Arial Narrow"/>
      <family val="2"/>
    </font>
    <font>
      <sz val="10"/>
      <color theme="1"/>
      <name val="Arial Narrow"/>
      <family val="2"/>
    </font>
    <font>
      <b/>
      <sz val="10"/>
      <color theme="1"/>
      <name val="Times New Roman"/>
      <family val="1"/>
    </font>
    <font>
      <sz val="10"/>
      <color theme="1"/>
      <name val="Times New Roman"/>
      <family val="1"/>
    </font>
    <font>
      <vertAlign val="superscript"/>
      <sz val="10"/>
      <color theme="1"/>
      <name val="Times New Roman"/>
      <family val="1"/>
    </font>
    <font>
      <sz val="10"/>
      <color theme="1"/>
      <name val="Symbol"/>
      <family val="1"/>
      <charset val="2"/>
    </font>
    <font>
      <sz val="7"/>
      <color theme="1"/>
      <name val="Times New Roman"/>
      <family val="1"/>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47">
    <xf numFmtId="0" fontId="0" fillId="0" borderId="0" xfId="0"/>
    <xf numFmtId="0" fontId="3" fillId="0" borderId="0" xfId="0" applyFont="1" applyAlignment="1">
      <alignment horizontal="center" vertical="center"/>
    </xf>
    <xf numFmtId="0" fontId="7" fillId="0" borderId="1" xfId="0" applyFont="1" applyBorder="1" applyAlignment="1">
      <alignment horizontal="center" vertical="center"/>
    </xf>
    <xf numFmtId="0" fontId="8" fillId="4" borderId="1" xfId="0" applyFont="1" applyFill="1" applyBorder="1" applyAlignment="1">
      <alignment horizontal="justify" vertical="center" wrapText="1"/>
    </xf>
    <xf numFmtId="0" fontId="8" fillId="0" borderId="1" xfId="0" applyFont="1" applyBorder="1" applyAlignment="1">
      <alignment horizontal="center" vertical="center" wrapText="1"/>
    </xf>
    <xf numFmtId="3" fontId="8"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xf>
    <xf numFmtId="0" fontId="3" fillId="0" borderId="1" xfId="0" applyFont="1" applyBorder="1" applyAlignment="1">
      <alignment horizontal="center" vertical="center"/>
    </xf>
    <xf numFmtId="3" fontId="5" fillId="0" borderId="1" xfId="0" applyNumberFormat="1" applyFont="1" applyBorder="1" applyAlignment="1">
      <alignment horizontal="center" vertical="center"/>
    </xf>
    <xf numFmtId="0" fontId="6" fillId="5" borderId="1" xfId="1" applyFont="1" applyFill="1" applyBorder="1" applyAlignment="1">
      <alignment horizontal="center" vertical="center" wrapText="1"/>
    </xf>
    <xf numFmtId="0" fontId="8" fillId="5" borderId="1" xfId="0" applyFont="1" applyFill="1" applyBorder="1" applyAlignment="1">
      <alignment horizontal="justify" vertical="center" wrapText="1"/>
    </xf>
    <xf numFmtId="0" fontId="8" fillId="0" borderId="1" xfId="0" applyFont="1" applyFill="1" applyBorder="1" applyAlignment="1">
      <alignment vertical="center" wrapText="1"/>
    </xf>
    <xf numFmtId="0" fontId="3" fillId="0" borderId="0" xfId="0" applyFont="1" applyFill="1" applyAlignment="1">
      <alignment horizontal="center" vertical="center"/>
    </xf>
    <xf numFmtId="3" fontId="3" fillId="0" borderId="0" xfId="0" applyNumberFormat="1" applyFont="1" applyAlignment="1">
      <alignment horizontal="center" vertical="center"/>
    </xf>
    <xf numFmtId="0" fontId="9" fillId="0" borderId="0" xfId="0" applyFont="1" applyAlignment="1">
      <alignment vertical="center"/>
    </xf>
    <xf numFmtId="0" fontId="0" fillId="0" borderId="0" xfId="0" applyFill="1" applyAlignment="1">
      <alignment vertical="center"/>
    </xf>
    <xf numFmtId="0" fontId="0" fillId="0" borderId="0" xfId="0" applyAlignment="1">
      <alignment vertical="center"/>
    </xf>
    <xf numFmtId="0" fontId="10" fillId="0" borderId="0" xfId="0" applyFont="1" applyAlignment="1">
      <alignment vertical="center"/>
    </xf>
    <xf numFmtId="0" fontId="9" fillId="0" borderId="0" xfId="0" applyFont="1" applyAlignment="1">
      <alignment horizontal="justify" vertical="center" wrapText="1"/>
    </xf>
    <xf numFmtId="0" fontId="0" fillId="0" borderId="0" xfId="0" applyFill="1" applyAlignment="1">
      <alignment horizontal="justify" vertical="center" wrapText="1"/>
    </xf>
    <xf numFmtId="0" fontId="0" fillId="0" borderId="0" xfId="0" applyAlignment="1">
      <alignment horizontal="justify" vertical="center" wrapText="1"/>
    </xf>
    <xf numFmtId="0" fontId="2"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5" fillId="3" borderId="2" xfId="0" applyFont="1" applyFill="1" applyBorder="1" applyAlignment="1">
      <alignment horizontal="center" vertical="center"/>
    </xf>
    <xf numFmtId="0" fontId="12" fillId="0" borderId="0" xfId="0" applyFont="1" applyAlignment="1">
      <alignment horizontal="left" vertical="center" wrapText="1"/>
    </xf>
    <xf numFmtId="0" fontId="10" fillId="0" borderId="0" xfId="0" applyFont="1" applyAlignment="1">
      <alignment horizontal="justify" vertical="center" wrapText="1"/>
    </xf>
    <xf numFmtId="0" fontId="7" fillId="0" borderId="0" xfId="0" applyFont="1" applyBorder="1" applyAlignment="1">
      <alignment horizontal="center" vertical="center"/>
    </xf>
    <xf numFmtId="0" fontId="8" fillId="4" borderId="0" xfId="0" applyFont="1" applyFill="1" applyBorder="1" applyAlignment="1">
      <alignment horizontal="justify" vertical="center" wrapText="1"/>
    </xf>
    <xf numFmtId="0" fontId="8" fillId="0" borderId="0" xfId="0" applyFont="1" applyBorder="1" applyAlignment="1">
      <alignment horizontal="center" vertical="center" wrapText="1"/>
    </xf>
    <xf numFmtId="3" fontId="8" fillId="0" borderId="0" xfId="0" applyNumberFormat="1" applyFont="1" applyBorder="1" applyAlignment="1">
      <alignment horizontal="center" vertical="center" wrapText="1"/>
    </xf>
    <xf numFmtId="3" fontId="5" fillId="0" borderId="0" xfId="0" applyNumberFormat="1" applyFont="1" applyBorder="1" applyAlignment="1">
      <alignment horizontal="center" vertical="center"/>
    </xf>
    <xf numFmtId="3" fontId="3" fillId="0" borderId="0" xfId="0" applyNumberFormat="1" applyFont="1" applyBorder="1" applyAlignment="1">
      <alignment horizontal="center" vertical="center"/>
    </xf>
    <xf numFmtId="0" fontId="12" fillId="0" borderId="0" xfId="0" applyFont="1" applyAlignment="1">
      <alignment horizontal="left" vertical="center" wrapText="1"/>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3" borderId="5" xfId="1" applyFont="1" applyFill="1" applyBorder="1" applyAlignment="1">
      <alignment horizontal="center" vertical="center" wrapText="1"/>
    </xf>
    <xf numFmtId="0" fontId="6" fillId="3" borderId="6" xfId="1" applyFont="1" applyFill="1" applyBorder="1" applyAlignment="1">
      <alignment horizontal="center" vertical="center" wrapText="1"/>
    </xf>
    <xf numFmtId="0" fontId="10" fillId="0" borderId="0" xfId="0" applyFont="1" applyAlignment="1">
      <alignment horizontal="justify" vertical="center" wrapText="1"/>
    </xf>
    <xf numFmtId="0" fontId="11" fillId="0" borderId="0" xfId="0" applyFont="1" applyAlignment="1">
      <alignment horizontal="left"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showGridLines="0" zoomScale="85" zoomScaleNormal="85" workbookViewId="0">
      <pane xSplit="3" ySplit="4" topLeftCell="D5" activePane="bottomRight" state="frozen"/>
      <selection pane="topRight" activeCell="D1" sqref="D1"/>
      <selection pane="bottomLeft" activeCell="A5" sqref="A5"/>
      <selection pane="bottomRight" activeCell="I8" sqref="I8"/>
    </sheetView>
  </sheetViews>
  <sheetFormatPr baseColWidth="10" defaultColWidth="9.140625" defaultRowHeight="16.5" x14ac:dyDescent="0.25"/>
  <cols>
    <col min="1" max="1" width="4.42578125" style="1" bestFit="1" customWidth="1"/>
    <col min="2" max="2" width="44" style="12" customWidth="1"/>
    <col min="3" max="3" width="9.85546875" style="1" customWidth="1"/>
    <col min="4" max="4" width="9.7109375" style="1" hidden="1" customWidth="1"/>
    <col min="5" max="6" width="9.140625" style="1"/>
    <col min="7" max="7" width="12.7109375" style="1" customWidth="1"/>
    <col min="8" max="16384" width="9.140625" style="1"/>
  </cols>
  <sheetData>
    <row r="1" spans="1:8" x14ac:dyDescent="0.25">
      <c r="A1" s="35" t="s">
        <v>46</v>
      </c>
      <c r="B1" s="35"/>
      <c r="C1" s="35"/>
      <c r="D1" s="35"/>
      <c r="E1" s="35"/>
      <c r="F1" s="35"/>
      <c r="G1" s="35"/>
      <c r="H1" s="35"/>
    </row>
    <row r="2" spans="1:8" x14ac:dyDescent="0.25">
      <c r="A2" s="35"/>
      <c r="B2" s="35"/>
      <c r="C2" s="35"/>
      <c r="D2" s="35"/>
      <c r="E2" s="35"/>
      <c r="F2" s="35"/>
      <c r="G2" s="35"/>
      <c r="H2" s="35"/>
    </row>
    <row r="3" spans="1:8" ht="29.25" customHeight="1" x14ac:dyDescent="0.25">
      <c r="A3" s="35" t="s">
        <v>0</v>
      </c>
      <c r="B3" s="36" t="s">
        <v>1</v>
      </c>
      <c r="C3" s="37" t="s">
        <v>2</v>
      </c>
      <c r="D3" s="24" t="s">
        <v>3</v>
      </c>
      <c r="E3" s="37" t="s">
        <v>7</v>
      </c>
      <c r="F3" s="38" t="s">
        <v>8</v>
      </c>
      <c r="G3" s="38" t="s">
        <v>9</v>
      </c>
      <c r="H3" s="38" t="s">
        <v>10</v>
      </c>
    </row>
    <row r="4" spans="1:8" ht="29.25" customHeight="1" x14ac:dyDescent="0.25">
      <c r="A4" s="35"/>
      <c r="B4" s="36"/>
      <c r="C4" s="37"/>
      <c r="D4" s="21" t="s">
        <v>11</v>
      </c>
      <c r="E4" s="37"/>
      <c r="F4" s="39"/>
      <c r="G4" s="39"/>
      <c r="H4" s="39"/>
    </row>
    <row r="5" spans="1:8" ht="25.5" x14ac:dyDescent="0.25">
      <c r="A5" s="2">
        <v>7</v>
      </c>
      <c r="B5" s="10" t="s">
        <v>29</v>
      </c>
      <c r="C5" s="4" t="s">
        <v>14</v>
      </c>
      <c r="D5" s="5">
        <v>1</v>
      </c>
      <c r="E5" s="8">
        <f t="shared" ref="E5:E10" si="0">SUM(D5:D5)</f>
        <v>1</v>
      </c>
      <c r="F5" s="6"/>
      <c r="G5" s="7"/>
      <c r="H5" s="9">
        <f t="shared" ref="H5:H10" si="1">+(F5+G5)*E5</f>
        <v>0</v>
      </c>
    </row>
    <row r="6" spans="1:8" x14ac:dyDescent="0.25">
      <c r="A6" s="2">
        <v>10</v>
      </c>
      <c r="B6" s="3" t="s">
        <v>47</v>
      </c>
      <c r="C6" s="4" t="s">
        <v>14</v>
      </c>
      <c r="D6" s="5">
        <v>1</v>
      </c>
      <c r="E6" s="8">
        <f t="shared" si="0"/>
        <v>1</v>
      </c>
      <c r="F6" s="6"/>
      <c r="G6" s="7"/>
      <c r="H6" s="9">
        <f t="shared" si="1"/>
        <v>0</v>
      </c>
    </row>
    <row r="7" spans="1:8" x14ac:dyDescent="0.25">
      <c r="A7" s="2">
        <v>13</v>
      </c>
      <c r="B7" s="3" t="s">
        <v>32</v>
      </c>
      <c r="C7" s="4" t="s">
        <v>14</v>
      </c>
      <c r="D7" s="5">
        <v>1</v>
      </c>
      <c r="E7" s="8">
        <f t="shared" si="0"/>
        <v>1</v>
      </c>
      <c r="F7" s="6"/>
      <c r="G7" s="7"/>
      <c r="H7" s="9">
        <f t="shared" si="1"/>
        <v>0</v>
      </c>
    </row>
    <row r="8" spans="1:8" ht="25.5" x14ac:dyDescent="0.25">
      <c r="A8" s="2">
        <v>15</v>
      </c>
      <c r="B8" s="3" t="s">
        <v>34</v>
      </c>
      <c r="C8" s="4" t="s">
        <v>14</v>
      </c>
      <c r="D8" s="5">
        <v>1</v>
      </c>
      <c r="E8" s="8">
        <f t="shared" si="0"/>
        <v>1</v>
      </c>
      <c r="F8" s="6"/>
      <c r="G8" s="7"/>
      <c r="H8" s="9">
        <f t="shared" si="1"/>
        <v>0</v>
      </c>
    </row>
    <row r="9" spans="1:8" x14ac:dyDescent="0.25">
      <c r="A9" s="2">
        <v>17</v>
      </c>
      <c r="B9" s="3" t="s">
        <v>36</v>
      </c>
      <c r="C9" s="4" t="s">
        <v>14</v>
      </c>
      <c r="D9" s="5">
        <v>1</v>
      </c>
      <c r="E9" s="8">
        <f t="shared" si="0"/>
        <v>1</v>
      </c>
      <c r="F9" s="6"/>
      <c r="G9" s="7"/>
      <c r="H9" s="9">
        <f t="shared" si="1"/>
        <v>0</v>
      </c>
    </row>
    <row r="10" spans="1:8" ht="25.5" x14ac:dyDescent="0.25">
      <c r="A10" s="2">
        <v>18</v>
      </c>
      <c r="B10" s="3" t="s">
        <v>37</v>
      </c>
      <c r="C10" s="4" t="s">
        <v>14</v>
      </c>
      <c r="D10" s="5">
        <v>1</v>
      </c>
      <c r="E10" s="8">
        <f t="shared" si="0"/>
        <v>1</v>
      </c>
      <c r="F10" s="6"/>
      <c r="G10" s="7"/>
      <c r="H10" s="9">
        <f t="shared" si="1"/>
        <v>0</v>
      </c>
    </row>
    <row r="11" spans="1:8" x14ac:dyDescent="0.25">
      <c r="A11" s="28"/>
      <c r="B11" s="29"/>
      <c r="C11" s="30"/>
      <c r="D11" s="31"/>
      <c r="E11" s="32"/>
      <c r="F11" s="33"/>
      <c r="G11" s="22" t="s">
        <v>21</v>
      </c>
      <c r="H11" s="9">
        <f>SUM(H5:H10)</f>
        <v>0</v>
      </c>
    </row>
    <row r="12" spans="1:8" x14ac:dyDescent="0.25">
      <c r="A12" s="14" t="s">
        <v>15</v>
      </c>
      <c r="B12" s="15"/>
      <c r="C12" s="16"/>
      <c r="D12" s="16"/>
      <c r="E12" s="13"/>
      <c r="G12" s="22" t="s">
        <v>22</v>
      </c>
      <c r="H12" s="9"/>
    </row>
    <row r="13" spans="1:8" x14ac:dyDescent="0.25">
      <c r="A13" s="17"/>
      <c r="B13" s="15"/>
      <c r="C13" s="16"/>
      <c r="D13" s="16"/>
      <c r="G13" s="22" t="s">
        <v>23</v>
      </c>
      <c r="H13" s="9">
        <f>+H11+H12</f>
        <v>0</v>
      </c>
    </row>
    <row r="14" spans="1:8" x14ac:dyDescent="0.25">
      <c r="A14" s="17"/>
      <c r="B14" s="15"/>
      <c r="C14" s="16"/>
      <c r="D14" s="16"/>
    </row>
    <row r="15" spans="1:8" ht="49.5" customHeight="1" x14ac:dyDescent="0.25">
      <c r="A15" s="41" t="s">
        <v>16</v>
      </c>
      <c r="B15" s="41"/>
      <c r="C15" s="41"/>
      <c r="D15" s="41"/>
      <c r="E15" s="41"/>
      <c r="F15" s="41"/>
      <c r="G15" s="41"/>
      <c r="H15" s="41"/>
    </row>
    <row r="16" spans="1:8" x14ac:dyDescent="0.25">
      <c r="A16" s="18"/>
      <c r="B16" s="19"/>
      <c r="C16" s="20"/>
      <c r="D16" s="20"/>
    </row>
    <row r="17" spans="1:8" x14ac:dyDescent="0.25">
      <c r="A17" s="40" t="s">
        <v>17</v>
      </c>
      <c r="B17" s="40"/>
      <c r="C17" s="40"/>
      <c r="D17" s="40"/>
    </row>
    <row r="18" spans="1:8" ht="51" customHeight="1" x14ac:dyDescent="0.25">
      <c r="A18" s="34" t="s">
        <v>18</v>
      </c>
      <c r="B18" s="34"/>
      <c r="C18" s="34"/>
      <c r="D18" s="34"/>
      <c r="E18" s="34"/>
      <c r="F18" s="34"/>
      <c r="G18" s="34"/>
      <c r="H18" s="34"/>
    </row>
    <row r="19" spans="1:8" ht="27" customHeight="1" x14ac:dyDescent="0.25">
      <c r="A19" s="34" t="s">
        <v>19</v>
      </c>
      <c r="B19" s="34"/>
      <c r="C19" s="34"/>
      <c r="D19" s="34"/>
      <c r="E19" s="34"/>
      <c r="F19" s="34"/>
      <c r="G19" s="34"/>
      <c r="H19" s="34"/>
    </row>
    <row r="20" spans="1:8" ht="33" customHeight="1" x14ac:dyDescent="0.25">
      <c r="A20" s="34" t="s">
        <v>20</v>
      </c>
      <c r="B20" s="34"/>
      <c r="C20" s="34"/>
      <c r="D20" s="34"/>
      <c r="E20" s="34"/>
      <c r="F20" s="34"/>
      <c r="G20" s="34"/>
      <c r="H20" s="34"/>
    </row>
    <row r="21" spans="1:8" ht="16.5" customHeight="1" x14ac:dyDescent="0.25">
      <c r="G21" s="26"/>
      <c r="H21" s="26"/>
    </row>
    <row r="22" spans="1:8" ht="16.5" customHeight="1" x14ac:dyDescent="0.25">
      <c r="G22" s="26"/>
      <c r="H22" s="26"/>
    </row>
    <row r="23" spans="1:8" ht="16.5" customHeight="1" x14ac:dyDescent="0.25">
      <c r="G23" s="26"/>
      <c r="H23" s="26"/>
    </row>
  </sheetData>
  <mergeCells count="13">
    <mergeCell ref="A19:H19"/>
    <mergeCell ref="A20:H20"/>
    <mergeCell ref="A1:H2"/>
    <mergeCell ref="A3:A4"/>
    <mergeCell ref="B3:B4"/>
    <mergeCell ref="C3:C4"/>
    <mergeCell ref="E3:E4"/>
    <mergeCell ref="F3:F4"/>
    <mergeCell ref="G3:G4"/>
    <mergeCell ref="H3:H4"/>
    <mergeCell ref="A17:D17"/>
    <mergeCell ref="A18:H18"/>
    <mergeCell ref="A15:H15"/>
  </mergeCells>
  <printOptions horizontalCentered="1" verticalCentered="1"/>
  <pageMargins left="0.39370078740157483" right="0.39370078740157483" top="0.39370078740157483" bottom="0.39370078740157483" header="0.31496062992125984" footer="0.31496062992125984"/>
  <pageSetup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showGridLines="0" zoomScale="85" zoomScaleNormal="85" workbookViewId="0">
      <pane xSplit="3" ySplit="4" topLeftCell="D14" activePane="bottomRight" state="frozen"/>
      <selection pane="topRight" activeCell="D1" sqref="D1"/>
      <selection pane="bottomLeft" activeCell="A5" sqref="A5"/>
      <selection pane="bottomRight" activeCell="D4" sqref="D1:F1048576"/>
    </sheetView>
  </sheetViews>
  <sheetFormatPr baseColWidth="10" defaultColWidth="9.140625" defaultRowHeight="16.5" x14ac:dyDescent="0.25"/>
  <cols>
    <col min="1" max="1" width="4.42578125" style="1" bestFit="1" customWidth="1"/>
    <col min="2" max="2" width="44" style="12" customWidth="1"/>
    <col min="3" max="3" width="9.85546875" style="1" customWidth="1"/>
    <col min="4" max="6" width="0" style="1" hidden="1" customWidth="1"/>
    <col min="7" max="8" width="9.140625" style="1"/>
    <col min="9" max="9" width="10.85546875" style="1" customWidth="1"/>
    <col min="10" max="16384" width="9.140625" style="1"/>
  </cols>
  <sheetData>
    <row r="1" spans="1:10" x14ac:dyDescent="0.25">
      <c r="A1" s="35" t="s">
        <v>46</v>
      </c>
      <c r="B1" s="35"/>
      <c r="C1" s="35"/>
      <c r="D1" s="35"/>
      <c r="E1" s="35"/>
      <c r="F1" s="35"/>
      <c r="G1" s="35"/>
      <c r="H1" s="35"/>
      <c r="I1" s="35"/>
      <c r="J1" s="35"/>
    </row>
    <row r="2" spans="1:10" x14ac:dyDescent="0.25">
      <c r="A2" s="35"/>
      <c r="B2" s="35"/>
      <c r="C2" s="35"/>
      <c r="D2" s="35"/>
      <c r="E2" s="35"/>
      <c r="F2" s="35"/>
      <c r="G2" s="35"/>
      <c r="H2" s="35"/>
      <c r="I2" s="35"/>
      <c r="J2" s="35"/>
    </row>
    <row r="3" spans="1:10" ht="29.25" customHeight="1" x14ac:dyDescent="0.25">
      <c r="A3" s="35" t="s">
        <v>0</v>
      </c>
      <c r="B3" s="36" t="s">
        <v>1</v>
      </c>
      <c r="C3" s="37" t="s">
        <v>2</v>
      </c>
      <c r="D3" s="42" t="s">
        <v>4</v>
      </c>
      <c r="E3" s="43"/>
      <c r="F3" s="44"/>
      <c r="G3" s="37" t="s">
        <v>7</v>
      </c>
      <c r="H3" s="38" t="s">
        <v>8</v>
      </c>
      <c r="I3" s="38" t="s">
        <v>9</v>
      </c>
      <c r="J3" s="38" t="s">
        <v>10</v>
      </c>
    </row>
    <row r="4" spans="1:10" ht="29.25" customHeight="1" x14ac:dyDescent="0.25">
      <c r="A4" s="35"/>
      <c r="B4" s="36"/>
      <c r="C4" s="37"/>
      <c r="D4" s="21" t="s">
        <v>11</v>
      </c>
      <c r="E4" s="23" t="s">
        <v>12</v>
      </c>
      <c r="F4" s="23" t="s">
        <v>13</v>
      </c>
      <c r="G4" s="37"/>
      <c r="H4" s="39"/>
      <c r="I4" s="39"/>
      <c r="J4" s="39"/>
    </row>
    <row r="5" spans="1:10" ht="25.5" x14ac:dyDescent="0.25">
      <c r="A5" s="2">
        <v>1</v>
      </c>
      <c r="B5" s="3" t="s">
        <v>24</v>
      </c>
      <c r="C5" s="4" t="s">
        <v>14</v>
      </c>
      <c r="D5" s="7">
        <v>4</v>
      </c>
      <c r="E5" s="7"/>
      <c r="F5" s="7"/>
      <c r="G5" s="8">
        <f>SUM(D5:F5)</f>
        <v>4</v>
      </c>
      <c r="H5" s="6"/>
      <c r="I5" s="7"/>
      <c r="J5" s="9">
        <f t="shared" ref="J5:J11" si="0">+(H5+I5)*G5</f>
        <v>0</v>
      </c>
    </row>
    <row r="6" spans="1:10" ht="25.5" x14ac:dyDescent="0.25">
      <c r="A6" s="2">
        <v>2</v>
      </c>
      <c r="B6" s="11" t="s">
        <v>25</v>
      </c>
      <c r="C6" s="4" t="s">
        <v>14</v>
      </c>
      <c r="D6" s="7">
        <v>1</v>
      </c>
      <c r="E6" s="7"/>
      <c r="F6" s="7"/>
      <c r="G6" s="8">
        <f t="shared" ref="G6:G11" si="1">SUM(D6:F6)</f>
        <v>1</v>
      </c>
      <c r="H6" s="6"/>
      <c r="I6" s="7"/>
      <c r="J6" s="9">
        <f t="shared" si="0"/>
        <v>0</v>
      </c>
    </row>
    <row r="7" spans="1:10" x14ac:dyDescent="0.25">
      <c r="A7" s="2">
        <v>3</v>
      </c>
      <c r="B7" s="3" t="s">
        <v>26</v>
      </c>
      <c r="C7" s="4" t="s">
        <v>45</v>
      </c>
      <c r="D7" s="7">
        <v>1</v>
      </c>
      <c r="E7" s="7"/>
      <c r="F7" s="7"/>
      <c r="G7" s="8">
        <f t="shared" si="1"/>
        <v>1</v>
      </c>
      <c r="H7" s="6"/>
      <c r="I7" s="7"/>
      <c r="J7" s="9">
        <f t="shared" si="0"/>
        <v>0</v>
      </c>
    </row>
    <row r="8" spans="1:10" ht="63.75" x14ac:dyDescent="0.25">
      <c r="A8" s="2">
        <v>5</v>
      </c>
      <c r="B8" s="3" t="s">
        <v>48</v>
      </c>
      <c r="C8" s="4" t="s">
        <v>14</v>
      </c>
      <c r="D8" s="7">
        <v>1</v>
      </c>
      <c r="E8" s="7"/>
      <c r="F8" s="7"/>
      <c r="G8" s="8">
        <f t="shared" si="1"/>
        <v>1</v>
      </c>
      <c r="H8" s="6"/>
      <c r="I8" s="7"/>
      <c r="J8" s="9">
        <f t="shared" si="0"/>
        <v>0</v>
      </c>
    </row>
    <row r="9" spans="1:10" ht="25.5" x14ac:dyDescent="0.25">
      <c r="A9" s="2">
        <v>6</v>
      </c>
      <c r="B9" s="3" t="s">
        <v>28</v>
      </c>
      <c r="C9" s="4" t="s">
        <v>14</v>
      </c>
      <c r="D9" s="7">
        <v>4</v>
      </c>
      <c r="E9" s="7"/>
      <c r="F9" s="7"/>
      <c r="G9" s="8">
        <f t="shared" si="1"/>
        <v>4</v>
      </c>
      <c r="H9" s="6"/>
      <c r="I9" s="7"/>
      <c r="J9" s="9">
        <f t="shared" si="0"/>
        <v>0</v>
      </c>
    </row>
    <row r="10" spans="1:10" x14ac:dyDescent="0.25">
      <c r="A10" s="2">
        <v>8</v>
      </c>
      <c r="B10" s="3" t="s">
        <v>49</v>
      </c>
      <c r="C10" s="4" t="s">
        <v>14</v>
      </c>
      <c r="D10" s="7">
        <v>160</v>
      </c>
      <c r="E10" s="7"/>
      <c r="F10" s="7"/>
      <c r="G10" s="8">
        <f t="shared" si="1"/>
        <v>160</v>
      </c>
      <c r="H10" s="6"/>
      <c r="I10" s="7"/>
      <c r="J10" s="9">
        <f t="shared" si="0"/>
        <v>0</v>
      </c>
    </row>
    <row r="11" spans="1:10" ht="25.5" x14ac:dyDescent="0.25">
      <c r="A11" s="2">
        <v>9</v>
      </c>
      <c r="B11" s="3" t="s">
        <v>50</v>
      </c>
      <c r="C11" s="4" t="s">
        <v>14</v>
      </c>
      <c r="D11" s="7"/>
      <c r="E11" s="7">
        <v>1</v>
      </c>
      <c r="F11" s="7">
        <v>1</v>
      </c>
      <c r="G11" s="8">
        <f t="shared" si="1"/>
        <v>2</v>
      </c>
      <c r="H11" s="6"/>
      <c r="I11" s="7"/>
      <c r="J11" s="9">
        <f t="shared" si="0"/>
        <v>0</v>
      </c>
    </row>
    <row r="12" spans="1:10" x14ac:dyDescent="0.25">
      <c r="G12" s="13"/>
      <c r="I12" s="22" t="s">
        <v>21</v>
      </c>
      <c r="J12" s="9">
        <f>SUM(J5:J11)</f>
        <v>0</v>
      </c>
    </row>
    <row r="13" spans="1:10" x14ac:dyDescent="0.25">
      <c r="A13" s="14" t="s">
        <v>15</v>
      </c>
      <c r="B13" s="15"/>
      <c r="C13" s="16"/>
      <c r="D13" s="16"/>
      <c r="E13" s="16"/>
      <c r="F13" s="16"/>
      <c r="G13" s="13"/>
      <c r="I13" s="22" t="s">
        <v>22</v>
      </c>
      <c r="J13" s="9"/>
    </row>
    <row r="14" spans="1:10" x14ac:dyDescent="0.25">
      <c r="A14" s="17"/>
      <c r="B14" s="15"/>
      <c r="C14" s="16"/>
      <c r="D14" s="16"/>
      <c r="E14" s="16"/>
      <c r="F14" s="16"/>
      <c r="I14" s="22" t="s">
        <v>23</v>
      </c>
      <c r="J14" s="9">
        <f>+J12+J13</f>
        <v>0</v>
      </c>
    </row>
    <row r="15" spans="1:10" x14ac:dyDescent="0.25">
      <c r="A15" s="17"/>
      <c r="B15" s="15"/>
      <c r="C15" s="16"/>
      <c r="D15" s="16"/>
      <c r="E15" s="16"/>
      <c r="F15" s="16"/>
    </row>
    <row r="16" spans="1:10" ht="45" customHeight="1" x14ac:dyDescent="0.25">
      <c r="A16" s="41" t="s">
        <v>16</v>
      </c>
      <c r="B16" s="41"/>
      <c r="C16" s="41"/>
      <c r="D16" s="41"/>
      <c r="E16" s="41"/>
      <c r="F16" s="41"/>
      <c r="G16" s="41"/>
      <c r="H16" s="41"/>
      <c r="I16" s="41"/>
      <c r="J16" s="41"/>
    </row>
    <row r="17" spans="1:10" x14ac:dyDescent="0.25">
      <c r="A17" s="18"/>
      <c r="B17" s="19"/>
      <c r="C17" s="20"/>
      <c r="D17" s="20"/>
      <c r="E17" s="20"/>
      <c r="F17" s="20"/>
    </row>
    <row r="18" spans="1:10" x14ac:dyDescent="0.25">
      <c r="A18" s="40" t="s">
        <v>17</v>
      </c>
      <c r="B18" s="40"/>
      <c r="C18" s="40"/>
      <c r="D18" s="40"/>
      <c r="E18" s="27"/>
      <c r="F18" s="27"/>
    </row>
    <row r="19" spans="1:10" ht="40.5" customHeight="1" x14ac:dyDescent="0.25">
      <c r="A19" s="34" t="s">
        <v>18</v>
      </c>
      <c r="B19" s="34"/>
      <c r="C19" s="34"/>
      <c r="D19" s="34"/>
      <c r="E19" s="34"/>
      <c r="F19" s="34"/>
      <c r="G19" s="34"/>
      <c r="H19" s="34"/>
      <c r="I19" s="34"/>
      <c r="J19" s="34"/>
    </row>
    <row r="20" spans="1:10" ht="23.25" customHeight="1" x14ac:dyDescent="0.25">
      <c r="A20" s="34" t="s">
        <v>19</v>
      </c>
      <c r="B20" s="34"/>
      <c r="C20" s="34"/>
      <c r="D20" s="34"/>
      <c r="E20" s="34"/>
      <c r="F20" s="34"/>
      <c r="G20" s="34"/>
      <c r="H20" s="34"/>
      <c r="I20" s="34"/>
      <c r="J20" s="34"/>
    </row>
    <row r="21" spans="1:10" ht="34.5" customHeight="1" x14ac:dyDescent="0.25">
      <c r="A21" s="34" t="s">
        <v>20</v>
      </c>
      <c r="B21" s="34"/>
      <c r="C21" s="34"/>
      <c r="D21" s="34"/>
      <c r="E21" s="34"/>
      <c r="F21" s="34"/>
      <c r="G21" s="34"/>
      <c r="H21" s="34"/>
      <c r="I21" s="34"/>
      <c r="J21" s="34"/>
    </row>
  </sheetData>
  <mergeCells count="14">
    <mergeCell ref="A19:J19"/>
    <mergeCell ref="A20:J20"/>
    <mergeCell ref="A21:J21"/>
    <mergeCell ref="I3:I4"/>
    <mergeCell ref="J3:J4"/>
    <mergeCell ref="A18:D18"/>
    <mergeCell ref="A16:J16"/>
    <mergeCell ref="A1:J2"/>
    <mergeCell ref="A3:A4"/>
    <mergeCell ref="B3:B4"/>
    <mergeCell ref="C3:C4"/>
    <mergeCell ref="G3:G4"/>
    <mergeCell ref="H3:H4"/>
    <mergeCell ref="D3:F3"/>
  </mergeCells>
  <printOptions horizontalCentered="1" verticalCentered="1"/>
  <pageMargins left="0.39370078740157483" right="0.39370078740157483" top="0.39370078740157483" bottom="0.39370078740157483" header="0.31496062992125984" footer="0.31496062992125984"/>
  <pageSetup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showGridLines="0" zoomScale="85" zoomScaleNormal="85" workbookViewId="0">
      <pane xSplit="3" ySplit="4" topLeftCell="D5" activePane="bottomRight" state="frozen"/>
      <selection pane="topRight" activeCell="D1" sqref="D1"/>
      <selection pane="bottomLeft" activeCell="A5" sqref="A5"/>
      <selection pane="bottomRight" activeCell="D3" sqref="D1:D1048576"/>
    </sheetView>
  </sheetViews>
  <sheetFormatPr baseColWidth="10" defaultColWidth="9.140625" defaultRowHeight="16.5" x14ac:dyDescent="0.25"/>
  <cols>
    <col min="1" max="1" width="4.42578125" style="1" bestFit="1" customWidth="1"/>
    <col min="2" max="2" width="62.85546875" style="12" customWidth="1"/>
    <col min="3" max="3" width="9.85546875" style="1" customWidth="1"/>
    <col min="4" max="4" width="0" style="1" hidden="1" customWidth="1"/>
    <col min="5" max="6" width="9.140625" style="1"/>
    <col min="7" max="7" width="11.85546875" style="1" customWidth="1"/>
    <col min="8" max="16384" width="9.140625" style="1"/>
  </cols>
  <sheetData>
    <row r="1" spans="1:8" x14ac:dyDescent="0.25">
      <c r="A1" s="35" t="s">
        <v>46</v>
      </c>
      <c r="B1" s="35"/>
      <c r="C1" s="35"/>
      <c r="D1" s="35"/>
      <c r="E1" s="35"/>
      <c r="F1" s="35"/>
      <c r="G1" s="35"/>
      <c r="H1" s="35"/>
    </row>
    <row r="2" spans="1:8" x14ac:dyDescent="0.25">
      <c r="A2" s="35"/>
      <c r="B2" s="35"/>
      <c r="C2" s="35"/>
      <c r="D2" s="35"/>
      <c r="E2" s="35"/>
      <c r="F2" s="35"/>
      <c r="G2" s="35"/>
      <c r="H2" s="35"/>
    </row>
    <row r="3" spans="1:8" ht="26.25" customHeight="1" x14ac:dyDescent="0.25">
      <c r="A3" s="35" t="s">
        <v>0</v>
      </c>
      <c r="B3" s="36" t="s">
        <v>1</v>
      </c>
      <c r="C3" s="37" t="s">
        <v>2</v>
      </c>
      <c r="D3" s="25" t="s">
        <v>5</v>
      </c>
      <c r="E3" s="37" t="s">
        <v>7</v>
      </c>
      <c r="F3" s="38" t="s">
        <v>8</v>
      </c>
      <c r="G3" s="38" t="s">
        <v>9</v>
      </c>
      <c r="H3" s="38" t="s">
        <v>10</v>
      </c>
    </row>
    <row r="4" spans="1:8" ht="26.25" customHeight="1" x14ac:dyDescent="0.25">
      <c r="A4" s="35"/>
      <c r="B4" s="36"/>
      <c r="C4" s="37"/>
      <c r="D4" s="21" t="s">
        <v>11</v>
      </c>
      <c r="E4" s="37"/>
      <c r="F4" s="39"/>
      <c r="G4" s="39"/>
      <c r="H4" s="39"/>
    </row>
    <row r="5" spans="1:8" ht="43.5" customHeight="1" x14ac:dyDescent="0.25">
      <c r="A5" s="2">
        <v>19</v>
      </c>
      <c r="B5" s="3" t="s">
        <v>38</v>
      </c>
      <c r="C5" s="4" t="s">
        <v>14</v>
      </c>
      <c r="D5" s="7">
        <v>79</v>
      </c>
      <c r="E5" s="8">
        <f>SUM(D5:D5)</f>
        <v>79</v>
      </c>
      <c r="F5" s="6"/>
      <c r="G5" s="7"/>
      <c r="H5" s="9">
        <f>+(F5+G5)*E5</f>
        <v>0</v>
      </c>
    </row>
    <row r="6" spans="1:8" ht="159" customHeight="1" x14ac:dyDescent="0.25">
      <c r="A6" s="2">
        <v>23</v>
      </c>
      <c r="B6" s="3" t="s">
        <v>42</v>
      </c>
      <c r="C6" s="4" t="s">
        <v>14</v>
      </c>
      <c r="D6" s="7">
        <v>3</v>
      </c>
      <c r="E6" s="8">
        <f>SUM(D6:D6)</f>
        <v>3</v>
      </c>
      <c r="F6" s="6"/>
      <c r="G6" s="7"/>
      <c r="H6" s="9">
        <f>+(F6+G6)*E6</f>
        <v>0</v>
      </c>
    </row>
    <row r="7" spans="1:8" ht="102" x14ac:dyDescent="0.25">
      <c r="A7" s="2">
        <v>26</v>
      </c>
      <c r="B7" s="3" t="s">
        <v>44</v>
      </c>
      <c r="C7" s="4" t="s">
        <v>14</v>
      </c>
      <c r="D7" s="7">
        <v>2</v>
      </c>
      <c r="E7" s="8">
        <f>SUM(D7:D7)</f>
        <v>2</v>
      </c>
      <c r="F7" s="6"/>
      <c r="G7" s="7"/>
      <c r="H7" s="9">
        <f>+(F7+G7)*E7</f>
        <v>0</v>
      </c>
    </row>
    <row r="8" spans="1:8" x14ac:dyDescent="0.25">
      <c r="E8" s="13"/>
      <c r="G8" s="22" t="s">
        <v>21</v>
      </c>
      <c r="H8" s="9">
        <f>SUM(H5:H7)</f>
        <v>0</v>
      </c>
    </row>
    <row r="9" spans="1:8" x14ac:dyDescent="0.25">
      <c r="A9" s="14" t="s">
        <v>15</v>
      </c>
      <c r="B9" s="15"/>
      <c r="C9" s="16"/>
      <c r="E9" s="13"/>
      <c r="G9" s="22" t="s">
        <v>22</v>
      </c>
      <c r="H9" s="9"/>
    </row>
    <row r="10" spans="1:8" x14ac:dyDescent="0.25">
      <c r="A10" s="17"/>
      <c r="B10" s="15"/>
      <c r="C10" s="16"/>
      <c r="G10" s="22" t="s">
        <v>23</v>
      </c>
      <c r="H10" s="9">
        <f>+H8+H9</f>
        <v>0</v>
      </c>
    </row>
    <row r="11" spans="1:8" x14ac:dyDescent="0.25">
      <c r="A11" s="17"/>
      <c r="B11" s="15"/>
      <c r="C11" s="16"/>
    </row>
    <row r="12" spans="1:8" ht="45.75" customHeight="1" x14ac:dyDescent="0.25">
      <c r="A12" s="41" t="s">
        <v>16</v>
      </c>
      <c r="B12" s="41"/>
      <c r="C12" s="41"/>
      <c r="D12" s="41"/>
      <c r="E12" s="41"/>
      <c r="F12" s="41"/>
      <c r="G12" s="41"/>
      <c r="H12" s="41"/>
    </row>
    <row r="13" spans="1:8" x14ac:dyDescent="0.25">
      <c r="A13" s="18"/>
      <c r="B13" s="19"/>
      <c r="C13" s="20"/>
    </row>
    <row r="14" spans="1:8" x14ac:dyDescent="0.25">
      <c r="A14" s="40" t="s">
        <v>17</v>
      </c>
      <c r="B14" s="40"/>
      <c r="C14" s="40"/>
    </row>
    <row r="15" spans="1:8" ht="46.5" customHeight="1" x14ac:dyDescent="0.25">
      <c r="A15" s="34" t="s">
        <v>18</v>
      </c>
      <c r="B15" s="34"/>
      <c r="C15" s="34"/>
      <c r="D15" s="34"/>
      <c r="E15" s="34"/>
      <c r="F15" s="34"/>
      <c r="G15" s="34"/>
      <c r="H15" s="34"/>
    </row>
    <row r="16" spans="1:8" ht="16.5" customHeight="1" x14ac:dyDescent="0.25">
      <c r="A16" s="34" t="s">
        <v>19</v>
      </c>
      <c r="B16" s="34"/>
      <c r="C16" s="34"/>
      <c r="D16" s="34"/>
      <c r="E16" s="34"/>
      <c r="F16" s="34"/>
      <c r="G16" s="34"/>
      <c r="H16" s="34"/>
    </row>
    <row r="17" spans="1:8" ht="38.25" customHeight="1" x14ac:dyDescent="0.25">
      <c r="A17" s="34" t="s">
        <v>20</v>
      </c>
      <c r="B17" s="34"/>
      <c r="C17" s="34"/>
      <c r="D17" s="34"/>
      <c r="E17" s="34"/>
      <c r="F17" s="34"/>
      <c r="G17" s="34"/>
      <c r="H17" s="34"/>
    </row>
  </sheetData>
  <mergeCells count="13">
    <mergeCell ref="A16:H16"/>
    <mergeCell ref="A17:H17"/>
    <mergeCell ref="A1:H2"/>
    <mergeCell ref="A3:A4"/>
    <mergeCell ref="B3:B4"/>
    <mergeCell ref="C3:C4"/>
    <mergeCell ref="E3:E4"/>
    <mergeCell ref="F3:F4"/>
    <mergeCell ref="G3:G4"/>
    <mergeCell ref="H3:H4"/>
    <mergeCell ref="A14:C14"/>
    <mergeCell ref="A15:H15"/>
    <mergeCell ref="A12:H12"/>
  </mergeCells>
  <printOptions horizontalCentered="1" verticalCentered="1"/>
  <pageMargins left="0.39370078740157483" right="0.39370078740157483" top="0.39370078740157483" bottom="0.39370078740157483" header="0.31496062992125984" footer="0.31496062992125984"/>
  <pageSetup scale="5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showGridLines="0" tabSelected="1" zoomScale="85" zoomScaleNormal="85" workbookViewId="0">
      <pane xSplit="3" ySplit="4" topLeftCell="D5" activePane="bottomRight" state="frozen"/>
      <selection pane="topRight" activeCell="D1" sqref="D1"/>
      <selection pane="bottomLeft" activeCell="A5" sqref="A5"/>
      <selection pane="bottomRight" activeCell="M10" sqref="M10"/>
    </sheetView>
  </sheetViews>
  <sheetFormatPr baseColWidth="10" defaultColWidth="9.140625" defaultRowHeight="16.5" x14ac:dyDescent="0.25"/>
  <cols>
    <col min="1" max="1" width="4.42578125" style="1" bestFit="1" customWidth="1"/>
    <col min="2" max="2" width="75.7109375" style="12" customWidth="1"/>
    <col min="3" max="3" width="9.85546875" style="1" customWidth="1"/>
    <col min="4" max="5" width="0" style="1" hidden="1" customWidth="1"/>
    <col min="6" max="7" width="9.140625" style="1"/>
    <col min="8" max="8" width="12.7109375" style="1" customWidth="1"/>
    <col min="9" max="16384" width="9.140625" style="1"/>
  </cols>
  <sheetData>
    <row r="1" spans="1:9" x14ac:dyDescent="0.25">
      <c r="A1" s="35" t="s">
        <v>46</v>
      </c>
      <c r="B1" s="35"/>
      <c r="C1" s="35"/>
      <c r="D1" s="35"/>
      <c r="E1" s="35"/>
      <c r="F1" s="35"/>
      <c r="G1" s="35"/>
      <c r="H1" s="35"/>
      <c r="I1" s="35"/>
    </row>
    <row r="2" spans="1:9" x14ac:dyDescent="0.25">
      <c r="A2" s="35"/>
      <c r="B2" s="35"/>
      <c r="C2" s="35"/>
      <c r="D2" s="35"/>
      <c r="E2" s="35"/>
      <c r="F2" s="35"/>
      <c r="G2" s="35"/>
      <c r="H2" s="35"/>
      <c r="I2" s="35"/>
    </row>
    <row r="3" spans="1:9" ht="30.75" customHeight="1" x14ac:dyDescent="0.25">
      <c r="A3" s="35" t="s">
        <v>0</v>
      </c>
      <c r="B3" s="36" t="s">
        <v>1</v>
      </c>
      <c r="C3" s="37" t="s">
        <v>2</v>
      </c>
      <c r="D3" s="45" t="s">
        <v>6</v>
      </c>
      <c r="E3" s="46"/>
      <c r="F3" s="37" t="s">
        <v>7</v>
      </c>
      <c r="G3" s="38" t="s">
        <v>8</v>
      </c>
      <c r="H3" s="38" t="s">
        <v>9</v>
      </c>
      <c r="I3" s="38" t="s">
        <v>10</v>
      </c>
    </row>
    <row r="4" spans="1:9" ht="30.75" customHeight="1" x14ac:dyDescent="0.25">
      <c r="A4" s="35"/>
      <c r="B4" s="36"/>
      <c r="C4" s="37"/>
      <c r="D4" s="21" t="s">
        <v>11</v>
      </c>
      <c r="E4" s="21" t="s">
        <v>12</v>
      </c>
      <c r="F4" s="37"/>
      <c r="G4" s="39"/>
      <c r="H4" s="39"/>
      <c r="I4" s="39"/>
    </row>
    <row r="5" spans="1:9" ht="165.75" x14ac:dyDescent="0.25">
      <c r="A5" s="2">
        <v>4</v>
      </c>
      <c r="B5" s="10" t="s">
        <v>27</v>
      </c>
      <c r="C5" s="4" t="s">
        <v>14</v>
      </c>
      <c r="D5" s="6">
        <v>2</v>
      </c>
      <c r="E5" s="7"/>
      <c r="F5" s="8">
        <f>SUM(D5:E5)</f>
        <v>2</v>
      </c>
      <c r="G5" s="6"/>
      <c r="H5" s="7"/>
      <c r="I5" s="9">
        <f>+(G5+H5)*F5</f>
        <v>0</v>
      </c>
    </row>
    <row r="6" spans="1:9" ht="89.25" x14ac:dyDescent="0.25">
      <c r="A6" s="2">
        <v>11</v>
      </c>
      <c r="B6" s="10" t="s">
        <v>30</v>
      </c>
      <c r="C6" s="4" t="s">
        <v>14</v>
      </c>
      <c r="D6" s="6">
        <v>3</v>
      </c>
      <c r="E6" s="7">
        <v>21</v>
      </c>
      <c r="F6" s="8">
        <f t="shared" ref="F6:F15" si="0">SUM(D6:E6)</f>
        <v>24</v>
      </c>
      <c r="G6" s="6"/>
      <c r="H6" s="7"/>
      <c r="I6" s="9">
        <f t="shared" ref="I6:I15" si="1">+(G6+H6)*F6</f>
        <v>0</v>
      </c>
    </row>
    <row r="7" spans="1:9" ht="38.25" x14ac:dyDescent="0.25">
      <c r="A7" s="2">
        <v>12</v>
      </c>
      <c r="B7" s="10" t="s">
        <v>31</v>
      </c>
      <c r="C7" s="4" t="s">
        <v>14</v>
      </c>
      <c r="D7" s="6">
        <v>1</v>
      </c>
      <c r="E7" s="7"/>
      <c r="F7" s="8">
        <f t="shared" si="0"/>
        <v>1</v>
      </c>
      <c r="G7" s="6"/>
      <c r="H7" s="7"/>
      <c r="I7" s="9">
        <f t="shared" si="1"/>
        <v>0</v>
      </c>
    </row>
    <row r="8" spans="1:9" ht="38.25" x14ac:dyDescent="0.25">
      <c r="A8" s="2">
        <v>14</v>
      </c>
      <c r="B8" s="10" t="s">
        <v>33</v>
      </c>
      <c r="C8" s="4" t="s">
        <v>14</v>
      </c>
      <c r="D8" s="6">
        <v>2</v>
      </c>
      <c r="E8" s="7"/>
      <c r="F8" s="8">
        <f t="shared" si="0"/>
        <v>2</v>
      </c>
      <c r="G8" s="6"/>
      <c r="H8" s="7"/>
      <c r="I8" s="9">
        <f t="shared" si="1"/>
        <v>0</v>
      </c>
    </row>
    <row r="9" spans="1:9" ht="25.5" x14ac:dyDescent="0.25">
      <c r="A9" s="2">
        <v>16</v>
      </c>
      <c r="B9" s="10" t="s">
        <v>35</v>
      </c>
      <c r="C9" s="4" t="s">
        <v>14</v>
      </c>
      <c r="D9" s="6">
        <v>1</v>
      </c>
      <c r="E9" s="7"/>
      <c r="F9" s="8">
        <f t="shared" si="0"/>
        <v>1</v>
      </c>
      <c r="G9" s="6"/>
      <c r="H9" s="7"/>
      <c r="I9" s="9">
        <f t="shared" si="1"/>
        <v>0</v>
      </c>
    </row>
    <row r="10" spans="1:9" ht="38.25" x14ac:dyDescent="0.25">
      <c r="A10" s="2">
        <v>19</v>
      </c>
      <c r="B10" s="10" t="s">
        <v>38</v>
      </c>
      <c r="C10" s="4" t="s">
        <v>14</v>
      </c>
      <c r="D10" s="6">
        <v>31</v>
      </c>
      <c r="E10" s="7">
        <v>1</v>
      </c>
      <c r="F10" s="8">
        <f t="shared" si="0"/>
        <v>32</v>
      </c>
      <c r="G10" s="6"/>
      <c r="H10" s="7"/>
      <c r="I10" s="9">
        <f t="shared" si="1"/>
        <v>0</v>
      </c>
    </row>
    <row r="11" spans="1:9" x14ac:dyDescent="0.25">
      <c r="A11" s="2">
        <v>20</v>
      </c>
      <c r="B11" s="10" t="s">
        <v>39</v>
      </c>
      <c r="C11" s="4" t="s">
        <v>14</v>
      </c>
      <c r="D11" s="6">
        <v>1</v>
      </c>
      <c r="E11" s="7"/>
      <c r="F11" s="8">
        <f t="shared" si="0"/>
        <v>1</v>
      </c>
      <c r="G11" s="6"/>
      <c r="H11" s="7"/>
      <c r="I11" s="9">
        <f t="shared" si="1"/>
        <v>0</v>
      </c>
    </row>
    <row r="12" spans="1:9" x14ac:dyDescent="0.25">
      <c r="A12" s="2">
        <v>21</v>
      </c>
      <c r="B12" s="10" t="s">
        <v>40</v>
      </c>
      <c r="C12" s="4" t="s">
        <v>14</v>
      </c>
      <c r="D12" s="6">
        <v>1</v>
      </c>
      <c r="E12" s="7"/>
      <c r="F12" s="8">
        <f t="shared" si="0"/>
        <v>1</v>
      </c>
      <c r="G12" s="6"/>
      <c r="H12" s="7"/>
      <c r="I12" s="9">
        <f t="shared" si="1"/>
        <v>0</v>
      </c>
    </row>
    <row r="13" spans="1:9" ht="25.5" x14ac:dyDescent="0.25">
      <c r="A13" s="2">
        <v>22</v>
      </c>
      <c r="B13" s="10" t="s">
        <v>41</v>
      </c>
      <c r="C13" s="4" t="s">
        <v>14</v>
      </c>
      <c r="D13" s="6">
        <v>1</v>
      </c>
      <c r="E13" s="7"/>
      <c r="F13" s="8">
        <f t="shared" si="0"/>
        <v>1</v>
      </c>
      <c r="G13" s="6"/>
      <c r="H13" s="7"/>
      <c r="I13" s="9">
        <f t="shared" si="1"/>
        <v>0</v>
      </c>
    </row>
    <row r="14" spans="1:9" ht="25.5" x14ac:dyDescent="0.25">
      <c r="A14" s="2">
        <v>24</v>
      </c>
      <c r="B14" s="10" t="s">
        <v>51</v>
      </c>
      <c r="C14" s="4" t="s">
        <v>14</v>
      </c>
      <c r="D14" s="6">
        <v>1</v>
      </c>
      <c r="E14" s="7"/>
      <c r="F14" s="8">
        <f t="shared" si="0"/>
        <v>1</v>
      </c>
      <c r="G14" s="6"/>
      <c r="H14" s="7"/>
      <c r="I14" s="9">
        <f t="shared" si="1"/>
        <v>0</v>
      </c>
    </row>
    <row r="15" spans="1:9" ht="25.5" x14ac:dyDescent="0.25">
      <c r="A15" s="2">
        <v>25</v>
      </c>
      <c r="B15" s="3" t="s">
        <v>43</v>
      </c>
      <c r="C15" s="4" t="s">
        <v>14</v>
      </c>
      <c r="D15" s="6">
        <v>1</v>
      </c>
      <c r="E15" s="7"/>
      <c r="F15" s="8">
        <f t="shared" si="0"/>
        <v>1</v>
      </c>
      <c r="G15" s="6"/>
      <c r="H15" s="7"/>
      <c r="I15" s="9">
        <f t="shared" si="1"/>
        <v>0</v>
      </c>
    </row>
    <row r="16" spans="1:9" x14ac:dyDescent="0.25">
      <c r="F16" s="13"/>
      <c r="H16" s="22" t="s">
        <v>21</v>
      </c>
      <c r="I16" s="9">
        <f>SUM(I5:I15)</f>
        <v>0</v>
      </c>
    </row>
    <row r="17" spans="1:9" x14ac:dyDescent="0.25">
      <c r="A17" s="14" t="s">
        <v>15</v>
      </c>
      <c r="B17" s="15"/>
      <c r="C17" s="16"/>
      <c r="F17" s="13"/>
      <c r="H17" s="22" t="s">
        <v>22</v>
      </c>
      <c r="I17" s="9"/>
    </row>
    <row r="18" spans="1:9" x14ac:dyDescent="0.25">
      <c r="A18" s="17"/>
      <c r="B18" s="15"/>
      <c r="C18" s="16"/>
      <c r="H18" s="22" t="s">
        <v>23</v>
      </c>
      <c r="I18" s="9">
        <f>+I16+I17</f>
        <v>0</v>
      </c>
    </row>
    <row r="19" spans="1:9" x14ac:dyDescent="0.25">
      <c r="A19" s="17"/>
      <c r="B19" s="15"/>
      <c r="C19" s="16"/>
    </row>
    <row r="20" spans="1:9" ht="43.5" customHeight="1" x14ac:dyDescent="0.25">
      <c r="A20" s="41" t="s">
        <v>16</v>
      </c>
      <c r="B20" s="41"/>
      <c r="C20" s="41"/>
      <c r="D20" s="41"/>
      <c r="E20" s="41"/>
      <c r="F20" s="41"/>
      <c r="G20" s="41"/>
      <c r="H20" s="41"/>
      <c r="I20" s="41"/>
    </row>
    <row r="21" spans="1:9" x14ac:dyDescent="0.25">
      <c r="A21" s="18"/>
      <c r="B21" s="19"/>
      <c r="C21" s="20"/>
    </row>
    <row r="22" spans="1:9" x14ac:dyDescent="0.25">
      <c r="A22" s="40" t="s">
        <v>17</v>
      </c>
      <c r="B22" s="40"/>
      <c r="C22" s="40"/>
    </row>
    <row r="23" spans="1:9" ht="50.25" customHeight="1" x14ac:dyDescent="0.25">
      <c r="A23" s="34" t="s">
        <v>18</v>
      </c>
      <c r="B23" s="34"/>
      <c r="C23" s="34"/>
      <c r="D23" s="34"/>
      <c r="E23" s="34"/>
      <c r="F23" s="34"/>
      <c r="G23" s="34"/>
      <c r="H23" s="34"/>
      <c r="I23" s="34"/>
    </row>
    <row r="24" spans="1:9" ht="16.5" customHeight="1" x14ac:dyDescent="0.25">
      <c r="A24" s="34" t="s">
        <v>19</v>
      </c>
      <c r="B24" s="34"/>
      <c r="C24" s="34"/>
      <c r="D24" s="34"/>
      <c r="E24" s="34"/>
      <c r="F24" s="34"/>
      <c r="G24" s="34"/>
      <c r="H24" s="34"/>
      <c r="I24" s="34"/>
    </row>
    <row r="25" spans="1:9" ht="47.25" customHeight="1" x14ac:dyDescent="0.25">
      <c r="A25" s="34" t="s">
        <v>20</v>
      </c>
      <c r="B25" s="34"/>
      <c r="C25" s="34"/>
      <c r="D25" s="34"/>
      <c r="E25" s="34"/>
      <c r="F25" s="34"/>
      <c r="G25" s="34"/>
      <c r="H25" s="34"/>
      <c r="I25" s="34"/>
    </row>
  </sheetData>
  <mergeCells count="14">
    <mergeCell ref="A24:I24"/>
    <mergeCell ref="A25:I25"/>
    <mergeCell ref="A1:I2"/>
    <mergeCell ref="A3:A4"/>
    <mergeCell ref="B3:B4"/>
    <mergeCell ref="C3:C4"/>
    <mergeCell ref="D3:E3"/>
    <mergeCell ref="F3:F4"/>
    <mergeCell ref="G3:G4"/>
    <mergeCell ref="H3:H4"/>
    <mergeCell ref="I3:I4"/>
    <mergeCell ref="A22:C22"/>
    <mergeCell ref="A23:I23"/>
    <mergeCell ref="A20:I20"/>
  </mergeCells>
  <printOptions horizontalCentered="1" verticalCentered="1"/>
  <pageMargins left="0.39370078740157483" right="0.39370078740157483" top="0.39370078740157483" bottom="0.39370078740157483" header="0.31496062992125984" footer="0.31496062992125984"/>
  <pageSetup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1 Dabeiba</vt:lpstr>
      <vt:lpstr>2 La Paz</vt:lpstr>
      <vt:lpstr>3 Caldono</vt:lpstr>
      <vt:lpstr>4 Planadas</vt:lpstr>
      <vt:lpstr>'1 Dabeiba'!Área_de_impresión</vt:lpstr>
      <vt:lpstr>'2 La Paz'!Área_de_impresión</vt:lpstr>
      <vt:lpstr>'3 Caldono'!Área_de_impresión</vt:lpstr>
      <vt:lpstr>'4 Planadas'!Área_de_impresión</vt:lpstr>
    </vt:vector>
  </TitlesOfParts>
  <Company>FAO of the UN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 Leonardo (FAOCO)</dc:creator>
  <cp:lastModifiedBy>Support</cp:lastModifiedBy>
  <dcterms:created xsi:type="dcterms:W3CDTF">2018-06-13T21:24:17Z</dcterms:created>
  <dcterms:modified xsi:type="dcterms:W3CDTF">2018-06-14T20:32:41Z</dcterms:modified>
</cp:coreProperties>
</file>