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Shared\COMPRAS 2014, 2015\SOPORTES PO\COMPRAS 2017\LC 058 INSUMOS SEÑALIZACIÓN MARINA UTF COL 092\"/>
    </mc:Choice>
  </mc:AlternateContent>
  <bookViews>
    <workbookView xWindow="0" yWindow="0" windowWidth="23040" windowHeight="9168"/>
  </bookViews>
  <sheets>
    <sheet name="Oferta Financiera"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1" l="1"/>
  <c r="G11" i="1"/>
  <c r="G10" i="1"/>
  <c r="G9" i="1"/>
  <c r="G8" i="1"/>
  <c r="G7" i="1"/>
  <c r="G6" i="1"/>
  <c r="G5" i="1"/>
  <c r="G13" i="1" s="1"/>
  <c r="G15" i="1" s="1"/>
</calcChain>
</file>

<file path=xl/sharedStrings.xml><?xml version="1.0" encoding="utf-8"?>
<sst xmlns="http://schemas.openxmlformats.org/spreadsheetml/2006/main" count="28" uniqueCount="23">
  <si>
    <t xml:space="preserve">LC058 - APENDICE 3 OFERTA FINANCIERA </t>
  </si>
  <si>
    <t>No.</t>
  </si>
  <si>
    <t xml:space="preserve">Descripción </t>
  </si>
  <si>
    <t>Unidad de Medida</t>
  </si>
  <si>
    <t>CANTIDAD</t>
  </si>
  <si>
    <t>Precio unitario – FCA antes de IVA</t>
  </si>
  <si>
    <t>Valor transporte y seguro DAT antes de IVA</t>
  </si>
  <si>
    <t>Valor total
DAT Antes de IVA</t>
  </si>
  <si>
    <t xml:space="preserve">4 = 1 x (2+3) </t>
  </si>
  <si>
    <t>Boyas tipo lápiz construidas PVC, Fibra de vidrio y poliuretano de un largo de tres (3) metros por un espesor de 8" pulgadas, que incluye:Cono de 20 cm fijo a la parte superior.Con peso muerto en concreto, calculado para flotación vertical para que no representen un peligro para la navegación con un ojo de sujeción en acero inoxidable.Pintura antifouling en la parte sumergida (1,30 mts).</t>
  </si>
  <si>
    <t xml:space="preserve">Unidad  </t>
  </si>
  <si>
    <t>Boya redonda de color blanco con franja azul reflectante, de 18" de diámetro en la línea ecuatorial de la boya, flotabilidad 100 lbs, ojo giratorio y alma (tubo interior) en acero inoxidable.</t>
  </si>
  <si>
    <t>Grilletes para ancla de acero  galvanizado de ¾”, 4.7 toneladas – apertura de 34mm.</t>
  </si>
  <si>
    <t>Cabo polipropileno amarillo de 1"</t>
  </si>
  <si>
    <t>Metros</t>
  </si>
  <si>
    <t>Guardacabos de 1" en acero galvanizado</t>
  </si>
  <si>
    <t>MARINE ANCHOR SYSTEMS40,000 lbs (178 kN) ultimate tensile strength anchor • Working loads (2-1 Safety Factor) 20,000 lbs (89 kN) • Largest of the most commonly used anchors for “Softer” soils • Hot dip galvanized.Tamaño de la varilla de 8 pies de longitude. Marca sugerida: MANTA - RAY</t>
  </si>
  <si>
    <t>MARINE ANCHOR SYSTEMS 40,000 lbs (178 kN) ultimate tensile strength anchor • Working loads (2-1 Safety Factor) 20,000 lbs (89 kN) • Largest of the most commonly used anchors for “Softer” soils • Hot dip galvanized. Tamaño de la varilla de 4 pies de longitude Marca sugerida: MANTA - RAY</t>
  </si>
  <si>
    <t>Amarres transparentes  4,8 mm x 400 mm, bolsa x 100 unidades</t>
  </si>
  <si>
    <t xml:space="preserve">Bolsa X 100 Unidades </t>
  </si>
  <si>
    <t>SUBTOTAL ANTES DE IVA</t>
  </si>
  <si>
    <t>IVA</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</si>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</sst>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0"/>
      <color rgb="FF000000"/>
      <name val="Arial Narrow"/>
      <family val="2"/>
    </font>
    <font>
      <sz val="11"/>
      <color theme="1"/>
      <name val="Arial Narrow"/>
      <family val="2"/>
    </font>
    <font>
      <b/>
      <sz val="10"/>
      <color theme="1"/>
      <name val="Arial Narrow"/>
      <family val="2"/>
    </font>
    <font>
      <sz val="10"/>
      <color rgb="FF000000"/>
      <name val="Arial Narrow"/>
      <family val="2"/>
    </font>
    <font>
      <sz val="10"/>
      <color theme="1"/>
      <name val="Arial Narrow"/>
      <family val="2"/>
    </font>
  </fonts>
  <fills count="5">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1" fillId="0" borderId="0"/>
  </cellStyleXfs>
  <cellXfs count="21">
    <xf numFmtId="0" fontId="0" fillId="0" borderId="0" xfId="0"/>
    <xf numFmtId="0" fontId="2" fillId="2" borderId="1" xfId="0" applyFont="1" applyFill="1" applyBorder="1" applyAlignment="1">
      <alignment horizontal="center" vertical="center"/>
    </xf>
    <xf numFmtId="0" fontId="3" fillId="0" borderId="0" xfId="0" applyFont="1" applyAlignment="1">
      <alignment horizontal="center" vertical="center"/>
    </xf>
    <xf numFmtId="0" fontId="2" fillId="3"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3" borderId="1" xfId="1" applyFont="1" applyFill="1" applyBorder="1" applyAlignment="1">
      <alignment horizontal="center" vertical="center" wrapText="1"/>
    </xf>
    <xf numFmtId="0" fontId="2" fillId="3" borderId="3" xfId="0" applyFont="1" applyFill="1" applyBorder="1" applyAlignment="1">
      <alignment horizontal="center" vertical="center" wrapText="1"/>
    </xf>
    <xf numFmtId="0" fontId="5" fillId="0" borderId="3" xfId="0" applyFont="1" applyBorder="1" applyAlignment="1">
      <alignment horizontal="center" vertical="center"/>
    </xf>
    <xf numFmtId="0" fontId="6" fillId="0" borderId="1" xfId="0" applyFont="1" applyFill="1" applyBorder="1" applyAlignment="1">
      <alignment horizontal="justify" vertical="center" wrapText="1"/>
    </xf>
    <xf numFmtId="0" fontId="5"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3" fontId="6"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4"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4" fillId="3" borderId="3"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1" xfId="0" applyFont="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tabSelected="1" workbookViewId="0">
      <selection activeCell="B13" sqref="B13"/>
    </sheetView>
  </sheetViews>
  <sheetFormatPr baseColWidth="10" defaultRowHeight="13.8" x14ac:dyDescent="0.3"/>
  <cols>
    <col min="1" max="1" width="5.77734375" style="2" customWidth="1"/>
    <col min="2" max="2" width="41.44140625" style="2" customWidth="1"/>
    <col min="3" max="16384" width="11.5546875" style="2"/>
  </cols>
  <sheetData>
    <row r="1" spans="1:7" x14ac:dyDescent="0.3">
      <c r="A1" s="1" t="s">
        <v>0</v>
      </c>
      <c r="B1" s="1"/>
      <c r="C1" s="1"/>
      <c r="D1" s="1"/>
      <c r="E1" s="1"/>
      <c r="F1" s="1"/>
      <c r="G1" s="1"/>
    </row>
    <row r="2" spans="1:7" x14ac:dyDescent="0.3">
      <c r="A2" s="1"/>
      <c r="B2" s="1"/>
      <c r="C2" s="1"/>
      <c r="D2" s="1"/>
      <c r="E2" s="1"/>
      <c r="F2" s="1"/>
      <c r="G2" s="1"/>
    </row>
    <row r="3" spans="1:7" ht="55.2" x14ac:dyDescent="0.3">
      <c r="A3" s="3" t="s">
        <v>1</v>
      </c>
      <c r="B3" s="3" t="s">
        <v>2</v>
      </c>
      <c r="C3" s="4" t="s">
        <v>3</v>
      </c>
      <c r="D3" s="5" t="s">
        <v>4</v>
      </c>
      <c r="E3" s="6" t="s">
        <v>5</v>
      </c>
      <c r="F3" s="6" t="s">
        <v>6</v>
      </c>
      <c r="G3" s="6" t="s">
        <v>7</v>
      </c>
    </row>
    <row r="4" spans="1:7" x14ac:dyDescent="0.3">
      <c r="A4" s="7"/>
      <c r="B4" s="7"/>
      <c r="C4" s="4"/>
      <c r="D4" s="5">
        <v>1</v>
      </c>
      <c r="E4" s="6">
        <v>2</v>
      </c>
      <c r="F4" s="6">
        <v>3</v>
      </c>
      <c r="G4" s="6" t="s">
        <v>8</v>
      </c>
    </row>
    <row r="5" spans="1:7" ht="110.4" x14ac:dyDescent="0.3">
      <c r="A5" s="8">
        <v>1</v>
      </c>
      <c r="B5" s="9" t="s">
        <v>9</v>
      </c>
      <c r="C5" s="10" t="s">
        <v>10</v>
      </c>
      <c r="D5" s="11">
        <v>56</v>
      </c>
      <c r="E5" s="12"/>
      <c r="F5" s="12"/>
      <c r="G5" s="13">
        <f>+D5*(E5+F5)</f>
        <v>0</v>
      </c>
    </row>
    <row r="6" spans="1:7" ht="55.2" x14ac:dyDescent="0.3">
      <c r="A6" s="14">
        <v>2</v>
      </c>
      <c r="B6" s="9" t="s">
        <v>11</v>
      </c>
      <c r="C6" s="10" t="s">
        <v>10</v>
      </c>
      <c r="D6" s="11">
        <v>25</v>
      </c>
      <c r="E6" s="12"/>
      <c r="F6" s="12"/>
      <c r="G6" s="13">
        <f t="shared" ref="G6:G12" si="0">+D6*(E6+F6)</f>
        <v>0</v>
      </c>
    </row>
    <row r="7" spans="1:7" ht="27.6" x14ac:dyDescent="0.3">
      <c r="A7" s="8">
        <v>3</v>
      </c>
      <c r="B7" s="9" t="s">
        <v>12</v>
      </c>
      <c r="C7" s="10" t="s">
        <v>10</v>
      </c>
      <c r="D7" s="11">
        <v>180</v>
      </c>
      <c r="E7" s="12"/>
      <c r="F7" s="12"/>
      <c r="G7" s="13">
        <f t="shared" si="0"/>
        <v>0</v>
      </c>
    </row>
    <row r="8" spans="1:7" x14ac:dyDescent="0.3">
      <c r="A8" s="14">
        <v>4</v>
      </c>
      <c r="B8" s="9" t="s">
        <v>13</v>
      </c>
      <c r="C8" s="10" t="s">
        <v>14</v>
      </c>
      <c r="D8" s="11">
        <v>2500</v>
      </c>
      <c r="E8" s="12"/>
      <c r="F8" s="12"/>
      <c r="G8" s="13">
        <f t="shared" si="0"/>
        <v>0</v>
      </c>
    </row>
    <row r="9" spans="1:7" x14ac:dyDescent="0.3">
      <c r="A9" s="8">
        <v>5</v>
      </c>
      <c r="B9" s="9" t="s">
        <v>15</v>
      </c>
      <c r="C9" s="10" t="s">
        <v>10</v>
      </c>
      <c r="D9" s="11">
        <v>180</v>
      </c>
      <c r="E9" s="12"/>
      <c r="F9" s="12"/>
      <c r="G9" s="13">
        <f t="shared" si="0"/>
        <v>0</v>
      </c>
    </row>
    <row r="10" spans="1:7" ht="82.8" x14ac:dyDescent="0.3">
      <c r="A10" s="14">
        <v>6</v>
      </c>
      <c r="B10" s="9" t="s">
        <v>16</v>
      </c>
      <c r="C10" s="10" t="s">
        <v>10</v>
      </c>
      <c r="D10" s="11">
        <v>10</v>
      </c>
      <c r="E10" s="12"/>
      <c r="F10" s="12"/>
      <c r="G10" s="13">
        <f t="shared" si="0"/>
        <v>0</v>
      </c>
    </row>
    <row r="11" spans="1:7" ht="82.8" x14ac:dyDescent="0.3">
      <c r="A11" s="8">
        <v>7</v>
      </c>
      <c r="B11" s="9" t="s">
        <v>17</v>
      </c>
      <c r="C11" s="10" t="s">
        <v>10</v>
      </c>
      <c r="D11" s="11">
        <v>30</v>
      </c>
      <c r="E11" s="12"/>
      <c r="F11" s="12"/>
      <c r="G11" s="13">
        <f t="shared" si="0"/>
        <v>0</v>
      </c>
    </row>
    <row r="12" spans="1:7" ht="27.6" x14ac:dyDescent="0.3">
      <c r="A12" s="14">
        <v>8</v>
      </c>
      <c r="B12" s="9" t="s">
        <v>18</v>
      </c>
      <c r="C12" s="10" t="s">
        <v>19</v>
      </c>
      <c r="D12" s="11">
        <v>10</v>
      </c>
      <c r="E12" s="12"/>
      <c r="F12" s="12"/>
      <c r="G12" s="13">
        <f t="shared" si="0"/>
        <v>0</v>
      </c>
    </row>
    <row r="13" spans="1:7" x14ac:dyDescent="0.3">
      <c r="A13" s="15"/>
      <c r="B13" s="16"/>
      <c r="C13" s="17"/>
      <c r="D13" s="18" t="s">
        <v>20</v>
      </c>
      <c r="E13" s="19"/>
      <c r="F13" s="19"/>
      <c r="G13" s="20">
        <f>SUM(G5:G12)</f>
        <v>0</v>
      </c>
    </row>
    <row r="14" spans="1:7" x14ac:dyDescent="0.3">
      <c r="A14" s="15"/>
      <c r="B14" s="16"/>
      <c r="C14" s="17"/>
      <c r="D14" s="19" t="s">
        <v>21</v>
      </c>
      <c r="E14" s="19"/>
      <c r="F14" s="19"/>
      <c r="G14" s="20"/>
    </row>
    <row r="15" spans="1:7" x14ac:dyDescent="0.3">
      <c r="A15" s="15"/>
      <c r="B15" s="16"/>
      <c r="C15" s="17"/>
      <c r="D15" s="19" t="s">
        <v>22</v>
      </c>
      <c r="E15" s="19"/>
      <c r="F15" s="19"/>
      <c r="G15" s="20">
        <f>+G13+G14</f>
        <v>0</v>
      </c>
    </row>
  </sheetData>
  <mergeCells count="7">
    <mergeCell ref="D15:F15"/>
    <mergeCell ref="A1:G2"/>
    <mergeCell ref="A3:A4"/>
    <mergeCell ref="B3:B4"/>
    <mergeCell ref="C3:C4"/>
    <mergeCell ref="D13:F13"/>
    <mergeCell ref="D14:F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Oferta Financiera</vt:lpstr>
    </vt:vector>
  </TitlesOfParts>
  <Company>FAO of the UN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Leonardo (FAOCO)</dc:creator>
  <cp:lastModifiedBy>Gonzalez, Leonardo (FAOCO)</cp:lastModifiedBy>
  <dcterms:created xsi:type="dcterms:W3CDTF">2017-11-29T21:23:32Z</dcterms:created>
  <dcterms:modified xsi:type="dcterms:W3CDTF">2017-11-29T21:23:55Z</dcterms:modified>
</cp:coreProperties>
</file>