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SRV01\User\Shared\COMPRAS 2014, 2015\SOPORTES PO\COMPRAS 2018\LC 071 2018 MAQUINARIA Y EQUIPOS UTF COL 083\"/>
    </mc:Choice>
  </mc:AlternateContent>
  <bookViews>
    <workbookView xWindow="0" yWindow="0" windowWidth="23040" windowHeight="9168" activeTab="3"/>
  </bookViews>
  <sheets>
    <sheet name="Oferta Financiera Chocó" sheetId="1" r:id="rId1"/>
    <sheet name="Oferta Financiera San Andres" sheetId="2" r:id="rId2"/>
    <sheet name="Oferta Financiera Putumayo" sheetId="3" r:id="rId3"/>
    <sheet name="Oferta Financiera Nariño" sheetId="4" r:id="rId4"/>
  </sheets>
  <definedNames>
    <definedName name="_xlnm._FilterDatabase" localSheetId="0" hidden="1">'Oferta Financiera Chocó'!$D$2:$D$8</definedName>
    <definedName name="_xlnm._FilterDatabase" localSheetId="3" hidden="1">'Oferta Financiera Nariño'!$D$2:$G$16</definedName>
    <definedName name="_xlnm._FilterDatabase" localSheetId="2" hidden="1">'Oferta Financiera Putumayo'!$D$2:$E$4</definedName>
    <definedName name="_xlnm._FilterDatabase" localSheetId="1" hidden="1">'Oferta Financiera San Andres'!$D$2:$E$7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4" l="1"/>
  <c r="J17" i="4"/>
  <c r="K16" i="4"/>
  <c r="K15" i="4"/>
  <c r="K14" i="4"/>
  <c r="K13" i="4"/>
  <c r="K12" i="4"/>
  <c r="K11" i="4"/>
  <c r="K10" i="4"/>
  <c r="K9" i="4"/>
  <c r="K8" i="4"/>
  <c r="K7" i="4"/>
  <c r="K6" i="4"/>
  <c r="K5" i="4"/>
  <c r="K4" i="4"/>
  <c r="H7" i="3"/>
  <c r="H5" i="3"/>
  <c r="I4" i="3"/>
  <c r="H10" i="2"/>
  <c r="H8" i="2"/>
  <c r="G11" i="1" l="1"/>
  <c r="G9" i="1"/>
  <c r="H8" i="1"/>
  <c r="H7" i="1"/>
  <c r="H6" i="1"/>
  <c r="H5" i="1"/>
  <c r="H4" i="1"/>
  <c r="H4" i="4" l="1"/>
  <c r="H5" i="4"/>
  <c r="H6" i="4"/>
  <c r="H7" i="4"/>
  <c r="H8" i="4"/>
  <c r="H9" i="4"/>
  <c r="H10" i="4"/>
  <c r="H11" i="4"/>
  <c r="H12" i="4"/>
  <c r="H13" i="4"/>
  <c r="H14" i="4"/>
  <c r="H15" i="4"/>
  <c r="H16" i="4"/>
  <c r="F4" i="3"/>
  <c r="F4" i="2"/>
  <c r="I4" i="2" s="1"/>
  <c r="F5" i="2"/>
  <c r="I5" i="2" s="1"/>
  <c r="F6" i="2"/>
  <c r="I6" i="2" s="1"/>
  <c r="F7" i="2"/>
  <c r="I7" i="2" s="1"/>
  <c r="E8" i="1" l="1"/>
  <c r="E7" i="1"/>
  <c r="E6" i="1"/>
  <c r="E5" i="1"/>
  <c r="E4" i="1"/>
</calcChain>
</file>

<file path=xl/sharedStrings.xml><?xml version="1.0" encoding="utf-8"?>
<sst xmlns="http://schemas.openxmlformats.org/spreadsheetml/2006/main" count="112" uniqueCount="49">
  <si>
    <t>ITEM</t>
  </si>
  <si>
    <t xml:space="preserve">Descripción </t>
  </si>
  <si>
    <t>Unidad de Medida</t>
  </si>
  <si>
    <t>1 CHOCO</t>
  </si>
  <si>
    <t>TOTAL</t>
  </si>
  <si>
    <t>Valor Total Antes de IVA</t>
  </si>
  <si>
    <t>Juradó</t>
  </si>
  <si>
    <t>Lugar 1</t>
  </si>
  <si>
    <t>Medidor de Humedad para grano de arroz, Modo de medición: tipo aguja (sonda), Calibración automática al inicio, Condiciones de funcionamiento Temperatura: -100C-60o- Humedad: 0-70% HR, Rango de medida de la humedad: el 2% -31%, Fuente de alimentación: AAA 1.5v 4x (UM-4) de la batería, marcas sugeridas: Hanna instruments, John Deere.</t>
  </si>
  <si>
    <t>Unidad</t>
  </si>
  <si>
    <t>Balanza gramera digital de 3000 gramos, Plato en acero inoxidable de 18,5 x 14 (cm), Display de cristal líquido (LCD) retroiluminado de alta visibilidad, Duración de la batería: 30 horas de autonomía, Tecla para cambio de unidades de  peso: g,  ct, oz, gn, ozt, dwt ó t, Humedad relativa: Hasta 85%, no condensada, Voltaje de carga 110 VAC/60Hz Marca sugeria Lexus.</t>
  </si>
  <si>
    <t>Bascula de plataforma metalica Manual o de brazo de 300 Kg, Tamaño plataforma aprox: 43x64 cm, Peso de la báscula aprox: 80-100 kg, Sensibilidad: 200 gr, Con ruedas para fácil movilidad</t>
  </si>
  <si>
    <t>Bomba fumigadora de espalda manual 18-20 litros. Sistema de Inyección y Presión: Presión hidráulica. Pistón y cámara externos. Capacidad de la cámara de 1 L probada en fábrica a 300 psi. Presión de trabajo de 40 psi +/-10%. Rango de presión : 1 - 13,79 bar/ 14,7. Peso neto 6 kilos. Tanque en polietileno de alta densidad color amarillo y rojo. Marca sugerida:  marca Royal Cóndor. Referencia Integra CO-034.</t>
  </si>
  <si>
    <t xml:space="preserve">Unidad   </t>
  </si>
  <si>
    <t>Selladora Manual de bolsas plásticas 30 cm (eléctrica), Voltaje: 110/220V, Capacidad de sellado: 0,4mm, Sellado rápido de 0,5 a 1 segundo, Marcas sugeridas: DILI, T y M, Intertec.</t>
  </si>
  <si>
    <t>SUBTOTAL</t>
  </si>
  <si>
    <t>IVA</t>
  </si>
  <si>
    <r>
      <t>Plazo de entrega ______________________ días calendario</t>
    </r>
    <r>
      <rPr>
        <sz val="10"/>
        <color rgb="FF000000"/>
        <rFont val="Times New Roman"/>
        <family val="1"/>
      </rPr>
      <t>.</t>
    </r>
  </si>
  <si>
    <t>Motobomba a gasolina  6.5 Hp, succión 1 1/2", descarga 1 1/2",  peso 45 kg,  altura máx de succión 62 m, capacidad de 114 galones por minuto, motor a gasolina, con manguera de succión, miples, acoples y valvula de pie. Marcas sugeridas: Barnes, Echo, Pedrollo.</t>
  </si>
  <si>
    <t>Triturador de cocos, motor a gasolina 3000 (rpm) 6 hp TRAPP, 56 kg de peso aprox, 1 tanque de llenado de combustible Marca Sugerida TRAPP referencia TRC 50</t>
  </si>
  <si>
    <t>Bomba de agua 900 Gph, Motor de 1,5hp-2 Hp, electricidad de 110 a 220 voltios, Altura máxima (cabeza): 42 metros, Caudal Máximo: 120 Litros por minuto, Diámetro de Succión= 1-¼ " pulgada, con embolo de succión de plástico o acero inoxidable,Electrobomba centrífuga fabricada en Hierro, Motor Bobinado en Cobre, Impulsor y Eje en Acero Inoxidable, alto rendimiento y Trabajo Continuo por 20 horas. marcas sugeridas: Barnes, Echo, Pedrollo</t>
  </si>
  <si>
    <t>Lugar 2</t>
  </si>
  <si>
    <t>San Andrés</t>
  </si>
  <si>
    <t>Providencia</t>
  </si>
  <si>
    <t>2 SAN ANDRES</t>
  </si>
  <si>
    <t>Puerto Asis</t>
  </si>
  <si>
    <t>Puerto Leguizamo</t>
  </si>
  <si>
    <t>3  PUTUMAYO</t>
  </si>
  <si>
    <t xml:space="preserve">Motosierra de espada corta (60 0 70 cm) a gasolina, Motor de un solo cilindro de gasolina de 5 a 7 CV, Peso: 6.6Kg, Espada de 63CM tipo 1.6D Cadena: 3/8" 36RM, Capacidad del tanque de combustible: 0.68 Litros, Paso de cadena Pulgadas 3/8", Potencia certificada: 5 CV / 3.7 kW, Capacidad depósito aceite adhesivo cm3 360, Cadena afilable, Capacidad del tanque de aceite de cadena: 0.36 Litros. Marca sugerida: Stihl </t>
  </si>
  <si>
    <t xml:space="preserve">Molino triturador forrajero para uso continuo, Producción: Hasta 430 Kilos Hora Moliendo granos secos Hasta 1200 Kilos Hora Picando ración verde 2 Martillos Móviles, 2 Cuchillas Incluye Motor Gasolina Briggs Stratton 3.5 HP, 4 cribas y lamina lisa para picar pasto Acoplado directo al motor. Cuerpo construido con chapa de 4,25mm de espesura, láminas de corte (cuchilla) de acero  especial, piezas con tratamiento anticorrosivo y pintura de polvo de poliéster y polimerizado en estufa, tensión: Motores con selector de voltaje 110/220, garantía: 12 meses. Marca sugerida: Trapp ref TRF 80 GF </t>
  </si>
  <si>
    <t>Sierra de cadena de largo alcance a gasolina.; Podadora de altura profesional para poda de frutales u otros árboles, tubo telescópico, longitud total 270-390 cm, Cilindraje: 24.5 – 31.4 cm3, Potencia: 1.2 – 1.4 hp,Combustible: Gasolina, Peso:  6.4 – 7.2 kg. Marcas sugeridas: Stihl, modelo: HT 103 1/4"P Podadora de altura o Husqvarna: modelo: 327P5x</t>
  </si>
  <si>
    <t>Calefactor Oleoeléctrico Blanco 1500W. Con control de temperatura. Tipo de calefaccion: aceite. Medidas: Ancho: 16,cm. Alto: 64,cm, fondo: 37 cm. Color: blanco. Capacidad calorica: 32°C. consumo: 110v. 3 niveles de potencia.  Marcas sugeridas: Delongui Ref: TRRS0715E, Rointe, Honeywell. Garantia 1 año.</t>
  </si>
  <si>
    <t xml:space="preserve">Refractómetro portátil de 0-20% para leche Escala 0-20% / 15ºc. Resolución del 0,2%, Con compensación automática de temperatura (ATC). Destornillador para calibración. Pipeta Pasteur para dosificación Estuche de transporte. </t>
  </si>
  <si>
    <t>Bomba de descarga. Material: cuerpo carcasa en acero inoxidable AISI 304. Impusor cerrado en acero inoxidable AISI 304. Eje en acero inoxidable AISI 304. Protector térmico. Rodamientos NSK. Motor cerrado IP44, con selector de voltaje 110/220V, 1 HP, arrancador. Capacidad de descarga 80 lt/min. Adaptador boma de 1.1/4, adaptador boma de 1.1/2, abrazadera clamp de 1.1/2. empaque clamp de 1.1/2. reduccion clamp de 1.1/2 x 1. Filtro en linea vertical. Fabricado en Acero inoxidable AISI 304. Largo 62 cm x 1 ½” con resorte interno para soporte del filtro de papel. Acople en acero inoxidable AISI 304 1 ½” x 1” para manguera. Manguera de descarga para leche 10 mts. Paquete de filtros x 100 unidades. Proteja la calidad de la leche y mantenga una refrigeración de máxima eficiencia con un filtrado de la leche efectivo, Marcas sugeridas:  Pearl, Delaval, Cta Milk .</t>
  </si>
  <si>
    <t>Fumigadora estacionaria: motor: 175 de pistón potencia: 5.5hp-6,5hp, Peso neto: Entre 29 y 33 kg, Dimensiones (mm):    820 x 350 x 420 aproximadamente, Tipo de motor:   Monocilídrico, 4 tiempos, Cilindrada (cc):                                       196 app, Capacidad del tanque de combustible: 35 litros apr, Capacidad del tanque de aceite: 1 litro apr, Rango de presión (bar): 21 a 45, Flujo de salida (litros por minuto):   De 14 a 40 apr.Yamaha, honda, royal cóndor.</t>
  </si>
  <si>
    <t>Motobomba Gasolina 5.5 Hp, capacidad de succión, 36m3/h, diámetro de succión 2 Plg, diámetro de descarga 2 Plg, altura de elevación: 28 mts, Caudal máximo: 600 lts minuto. Marcas sugeridas: Barnes, Echo o Pedrollo</t>
  </si>
  <si>
    <t>Gato Hidráulico de botella, capaxidad máxima de levante 10 ton, marco de acero,  Altura mínima: 23CM, Altura máxima: 46CM, altura de elevación: 15CM, Altura regulable: 80 cm Marcas sugeridas:  Mega, gato o Datrak</t>
  </si>
  <si>
    <t>Selladora industrial, acero pintado. Método de sellado: calor constante, Tamaño, maquina 880mm (34 pulgadas) Lx 380mm (15 pulgadas) W x 550mm (21.6 pulgadas) H Peso de la máquina 27Kg. Potencia 500W</t>
  </si>
  <si>
    <t>Maquina seleccionadora de huevos  3600 a 4200 huevos x hora, dimensiones 1.40 Mts. De diámetro y 0.80 Mts. De alto, peso aproximado de 30 Kgrs, motor eléctrico de 220W, de 1500 RPM y de 1,5 Hp de potencia Marca sugerida: Yemita .</t>
  </si>
  <si>
    <t>Reflector de estructura metálica   con 273 leds que emiten luz blanca. Voltaje es de 110 V AC. Con fuente de poder interna para regular la tensión de los LED's a 24 V DC con una corriente de 780 ma para un consumo total de 19 W. Los LED's deben proyectar la luz a 25 Grados de Angulo de apertura.MarcaKunix, small,Ecolite</t>
  </si>
  <si>
    <t>Lugar 4</t>
  </si>
  <si>
    <t>Lugar 3</t>
  </si>
  <si>
    <t xml:space="preserve">Tumaco  </t>
  </si>
  <si>
    <t xml:space="preserve">Guachucal Vda Chillanquer </t>
  </si>
  <si>
    <t>Cumbal Vda Güan</t>
  </si>
  <si>
    <t>Guachucal Vda Ipialpud</t>
  </si>
  <si>
    <t>4 NARIÑO</t>
  </si>
  <si>
    <t>Valor unitario antes de IVA</t>
  </si>
  <si>
    <t xml:space="preserve">Valor unitario transporte y seguro antes de IVA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</si>
</sst>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Arial Narrow"/>
      <family val="2"/>
    </font>
    <font>
      <b/>
      <sz val="11"/>
      <color rgb="FF000000"/>
      <name val="Arial Narrow"/>
      <family val="2"/>
    </font>
    <font>
      <b/>
      <sz val="10"/>
      <color rgb="FF000000"/>
      <name val="Arial Narrow"/>
      <family val="2"/>
    </font>
    <font>
      <sz val="10"/>
      <color theme="1"/>
      <name val="Times New Roman"/>
      <family val="1"/>
    </font>
    <font>
      <sz val="11"/>
      <color rgb="FF000000"/>
      <name val="Arial Narrow"/>
      <family val="2"/>
    </font>
    <font>
      <sz val="11"/>
      <name val="Arial Narrow"/>
      <family val="2"/>
    </font>
    <font>
      <b/>
      <sz val="11"/>
      <name val="Arial Narrow"/>
      <family val="2"/>
    </font>
    <font>
      <b/>
      <sz val="10"/>
      <color rgb="FF000000"/>
      <name val="Times New Roman"/>
      <family val="1"/>
    </font>
    <font>
      <sz val="10"/>
      <color rgb="FF000000"/>
      <name val="Times New Roman"/>
      <family val="1"/>
    </font>
    <font>
      <b/>
      <sz val="11"/>
      <color theme="1"/>
      <name val="Arial Narrow"/>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center" vertical="center"/>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vertical="center" wrapText="1"/>
    </xf>
    <xf numFmtId="0" fontId="2" fillId="2"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4" borderId="4" xfId="0" applyFont="1" applyFill="1" applyBorder="1" applyAlignment="1">
      <alignment horizontal="center" vertical="center"/>
    </xf>
    <xf numFmtId="0" fontId="6" fillId="0" borderId="4" xfId="0" applyFont="1" applyFill="1" applyBorder="1" applyAlignment="1">
      <alignment horizontal="justify" vertical="center" wrapText="1"/>
    </xf>
    <xf numFmtId="0" fontId="1" fillId="4" borderId="4" xfId="0" applyFont="1" applyFill="1" applyBorder="1" applyAlignment="1">
      <alignment horizontal="center" vertical="center" wrapText="1"/>
    </xf>
    <xf numFmtId="0" fontId="1" fillId="4" borderId="4" xfId="0" applyNumberFormat="1" applyFont="1" applyFill="1" applyBorder="1" applyAlignment="1">
      <alignment horizontal="center" vertical="center"/>
    </xf>
    <xf numFmtId="0" fontId="7"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0" xfId="0" applyFont="1" applyFill="1" applyAlignment="1">
      <alignment horizontal="center" vertical="center"/>
    </xf>
    <xf numFmtId="0" fontId="6" fillId="4" borderId="4" xfId="0" applyNumberFormat="1" applyFont="1" applyFill="1" applyBorder="1" applyAlignment="1">
      <alignment horizontal="center" vertical="center" wrapText="1"/>
    </xf>
    <xf numFmtId="0" fontId="4" fillId="0" borderId="0" xfId="0" applyFont="1" applyAlignment="1">
      <alignment vertical="center"/>
    </xf>
    <xf numFmtId="0" fontId="3" fillId="5" borderId="4" xfId="0" applyFont="1" applyFill="1" applyBorder="1" applyAlignment="1">
      <alignment horizontal="center" vertical="center" wrapText="1"/>
    </xf>
    <xf numFmtId="0" fontId="2" fillId="0" borderId="4" xfId="0" applyFont="1" applyBorder="1" applyAlignment="1">
      <alignment horizontal="center" vertical="center"/>
    </xf>
    <xf numFmtId="0" fontId="8" fillId="0" borderId="0" xfId="0" applyFont="1" applyAlignment="1">
      <alignment horizontal="justify" vertical="center"/>
    </xf>
    <xf numFmtId="0" fontId="1" fillId="4" borderId="0" xfId="0" applyFont="1" applyFill="1" applyAlignment="1">
      <alignment horizontal="justify" vertical="center"/>
    </xf>
    <xf numFmtId="0" fontId="1" fillId="0" borderId="0" xfId="0" applyFont="1" applyAlignment="1">
      <alignment horizontal="justify" vertical="center"/>
    </xf>
    <xf numFmtId="0" fontId="1" fillId="0" borderId="0" xfId="0" applyFont="1" applyFill="1" applyAlignment="1">
      <alignment horizontal="justify"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4" borderId="4" xfId="0" applyFont="1" applyFill="1" applyBorder="1" applyAlignment="1">
      <alignment horizontal="center" vertical="center" wrapText="1"/>
    </xf>
    <xf numFmtId="3" fontId="1" fillId="4" borderId="4" xfId="0" applyNumberFormat="1"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4"/>
  <sheetViews>
    <sheetView showGridLines="0" zoomScale="70" zoomScaleNormal="70" workbookViewId="0">
      <pane ySplit="3" topLeftCell="A4" activePane="bottomLeft" state="frozen"/>
      <selection pane="bottomLeft" activeCell="H4" sqref="H4"/>
    </sheetView>
  </sheetViews>
  <sheetFormatPr baseColWidth="10" defaultColWidth="9.109375" defaultRowHeight="13.8" x14ac:dyDescent="0.3"/>
  <cols>
    <col min="1" max="1" width="5.5546875" style="1" customWidth="1"/>
    <col min="2" max="2" width="45.6640625" style="33" customWidth="1"/>
    <col min="3" max="3" width="14.88671875" style="1" customWidth="1"/>
    <col min="4" max="4" width="18.5546875" style="1" hidden="1" customWidth="1"/>
    <col min="5" max="5" width="11.44140625" style="1" customWidth="1"/>
    <col min="6" max="6" width="11.5546875" style="1" customWidth="1"/>
    <col min="7" max="7" width="12.109375" style="1" customWidth="1"/>
    <col min="8" max="8" width="12.33203125" style="1" customWidth="1"/>
    <col min="9" max="16384" width="9.109375" style="1"/>
  </cols>
  <sheetData>
    <row r="1" spans="1:9" ht="27.6" customHeight="1" x14ac:dyDescent="0.3">
      <c r="A1" s="2" t="s">
        <v>0</v>
      </c>
      <c r="B1" s="3" t="s">
        <v>1</v>
      </c>
      <c r="C1" s="4" t="s">
        <v>2</v>
      </c>
      <c r="D1" s="5" t="s">
        <v>3</v>
      </c>
      <c r="E1" s="6" t="s">
        <v>4</v>
      </c>
      <c r="F1" s="7" t="s">
        <v>47</v>
      </c>
      <c r="G1" s="7" t="s">
        <v>48</v>
      </c>
      <c r="H1" s="7" t="s">
        <v>5</v>
      </c>
      <c r="I1" s="8"/>
    </row>
    <row r="2" spans="1:9" x14ac:dyDescent="0.3">
      <c r="A2" s="9"/>
      <c r="B2" s="10"/>
      <c r="C2" s="11"/>
      <c r="D2" s="12" t="s">
        <v>6</v>
      </c>
      <c r="E2" s="13"/>
      <c r="F2" s="7"/>
      <c r="G2" s="7"/>
      <c r="H2" s="7"/>
      <c r="I2" s="8"/>
    </row>
    <row r="3" spans="1:9" ht="22.95" customHeight="1" x14ac:dyDescent="0.3">
      <c r="A3" s="14"/>
      <c r="B3" s="15"/>
      <c r="C3" s="16"/>
      <c r="D3" s="17" t="s">
        <v>7</v>
      </c>
      <c r="E3" s="18"/>
      <c r="F3" s="7"/>
      <c r="G3" s="7"/>
      <c r="H3" s="7"/>
      <c r="I3" s="8"/>
    </row>
    <row r="4" spans="1:9" s="25" customFormat="1" ht="107.25" customHeight="1" x14ac:dyDescent="0.3">
      <c r="A4" s="19">
        <v>14</v>
      </c>
      <c r="B4" s="20" t="s">
        <v>8</v>
      </c>
      <c r="C4" s="21" t="s">
        <v>9</v>
      </c>
      <c r="D4" s="22">
        <v>1</v>
      </c>
      <c r="E4" s="23">
        <f>+SUM(D4:D4)</f>
        <v>1</v>
      </c>
      <c r="F4" s="24"/>
      <c r="G4" s="24"/>
      <c r="H4" s="24">
        <f>+(F4+G4)*E4</f>
        <v>0</v>
      </c>
    </row>
    <row r="5" spans="1:9" s="25" customFormat="1" ht="127.5" customHeight="1" x14ac:dyDescent="0.3">
      <c r="A5" s="19">
        <v>17</v>
      </c>
      <c r="B5" s="20" t="s">
        <v>10</v>
      </c>
      <c r="C5" s="21" t="s">
        <v>9</v>
      </c>
      <c r="D5" s="26">
        <v>1</v>
      </c>
      <c r="E5" s="23">
        <f>+SUM(D5:D5)</f>
        <v>1</v>
      </c>
      <c r="F5" s="24"/>
      <c r="G5" s="24"/>
      <c r="H5" s="24">
        <f t="shared" ref="H5:H8" si="0">+(F5+G5)*E5</f>
        <v>0</v>
      </c>
    </row>
    <row r="6" spans="1:9" s="25" customFormat="1" ht="85.5" customHeight="1" x14ac:dyDescent="0.3">
      <c r="A6" s="19">
        <v>18</v>
      </c>
      <c r="B6" s="20" t="s">
        <v>11</v>
      </c>
      <c r="C6" s="21" t="s">
        <v>9</v>
      </c>
      <c r="D6" s="22">
        <v>1</v>
      </c>
      <c r="E6" s="23">
        <f>+SUM(D6:D6)</f>
        <v>1</v>
      </c>
      <c r="F6" s="24"/>
      <c r="G6" s="24"/>
      <c r="H6" s="24">
        <f t="shared" si="0"/>
        <v>0</v>
      </c>
    </row>
    <row r="7" spans="1:9" s="25" customFormat="1" ht="124.95" customHeight="1" x14ac:dyDescent="0.3">
      <c r="A7" s="19">
        <v>19</v>
      </c>
      <c r="B7" s="20" t="s">
        <v>12</v>
      </c>
      <c r="C7" s="21" t="s">
        <v>9</v>
      </c>
      <c r="D7" s="22">
        <v>16</v>
      </c>
      <c r="E7" s="23">
        <f>+SUM(D7:D7)</f>
        <v>16</v>
      </c>
      <c r="F7" s="24"/>
      <c r="G7" s="24"/>
      <c r="H7" s="24">
        <f t="shared" si="0"/>
        <v>0</v>
      </c>
    </row>
    <row r="8" spans="1:9" s="25" customFormat="1" ht="96.75" customHeight="1" x14ac:dyDescent="0.3">
      <c r="A8" s="19">
        <v>21</v>
      </c>
      <c r="B8" s="20" t="s">
        <v>14</v>
      </c>
      <c r="C8" s="21" t="s">
        <v>9</v>
      </c>
      <c r="D8" s="22">
        <v>1</v>
      </c>
      <c r="E8" s="23">
        <f>+SUM(D8:D8)</f>
        <v>1</v>
      </c>
      <c r="F8" s="24"/>
      <c r="G8" s="24"/>
      <c r="H8" s="24">
        <f t="shared" si="0"/>
        <v>0</v>
      </c>
    </row>
    <row r="9" spans="1:9" s="25" customFormat="1" x14ac:dyDescent="0.3">
      <c r="A9" s="27"/>
      <c r="B9" s="27"/>
      <c r="C9" s="8"/>
      <c r="D9" s="27"/>
      <c r="E9" s="27"/>
      <c r="F9" s="5" t="s">
        <v>15</v>
      </c>
      <c r="G9" s="28">
        <f>SUM(H4:H8)</f>
        <v>0</v>
      </c>
      <c r="H9" s="28"/>
    </row>
    <row r="10" spans="1:9" s="25" customFormat="1" x14ac:dyDescent="0.3">
      <c r="A10" s="27"/>
      <c r="B10" s="27"/>
      <c r="C10" s="27"/>
      <c r="D10" s="8"/>
      <c r="E10" s="27"/>
      <c r="F10" s="29" t="s">
        <v>16</v>
      </c>
      <c r="G10" s="28"/>
      <c r="H10" s="28"/>
    </row>
    <row r="11" spans="1:9" s="25" customFormat="1" x14ac:dyDescent="0.3">
      <c r="A11" s="30" t="s">
        <v>17</v>
      </c>
      <c r="B11" s="30"/>
      <c r="C11" s="27"/>
      <c r="D11" s="8"/>
      <c r="E11" s="27"/>
      <c r="F11" s="5" t="s">
        <v>4</v>
      </c>
      <c r="G11" s="28">
        <f>+G9+G10</f>
        <v>0</v>
      </c>
      <c r="H11" s="28"/>
    </row>
    <row r="12" spans="1:9" s="25" customFormat="1" x14ac:dyDescent="0.3">
      <c r="B12" s="31"/>
    </row>
    <row r="13" spans="1:9" s="25" customFormat="1" x14ac:dyDescent="0.3">
      <c r="B13" s="31"/>
    </row>
    <row r="14" spans="1:9" x14ac:dyDescent="0.3">
      <c r="B14" s="32"/>
    </row>
    <row r="15" spans="1:9" x14ac:dyDescent="0.3">
      <c r="B15" s="32"/>
    </row>
    <row r="16" spans="1:9" x14ac:dyDescent="0.3">
      <c r="B16" s="32"/>
    </row>
    <row r="17" spans="2:2" x14ac:dyDescent="0.3">
      <c r="B17" s="32"/>
    </row>
    <row r="18" spans="2:2" x14ac:dyDescent="0.3">
      <c r="B18" s="32"/>
    </row>
    <row r="19" spans="2:2" x14ac:dyDescent="0.3">
      <c r="B19" s="32"/>
    </row>
    <row r="20" spans="2:2" x14ac:dyDescent="0.3">
      <c r="B20" s="32"/>
    </row>
    <row r="21" spans="2:2" x14ac:dyDescent="0.3">
      <c r="B21" s="32"/>
    </row>
    <row r="22" spans="2:2" x14ac:dyDescent="0.3">
      <c r="B22" s="32"/>
    </row>
    <row r="23" spans="2:2" x14ac:dyDescent="0.3">
      <c r="B23" s="32"/>
    </row>
    <row r="24" spans="2:2" x14ac:dyDescent="0.3">
      <c r="B24" s="32"/>
    </row>
    <row r="25" spans="2:2" x14ac:dyDescent="0.3">
      <c r="B25" s="32"/>
    </row>
    <row r="26" spans="2:2" x14ac:dyDescent="0.3">
      <c r="B26" s="32"/>
    </row>
    <row r="27" spans="2:2" x14ac:dyDescent="0.3">
      <c r="B27" s="32"/>
    </row>
    <row r="28" spans="2:2" x14ac:dyDescent="0.3">
      <c r="B28" s="32"/>
    </row>
    <row r="29" spans="2:2" x14ac:dyDescent="0.3">
      <c r="B29" s="32"/>
    </row>
    <row r="30" spans="2:2" x14ac:dyDescent="0.3">
      <c r="B30" s="32"/>
    </row>
    <row r="31" spans="2:2" x14ac:dyDescent="0.3">
      <c r="B31" s="32"/>
    </row>
    <row r="32" spans="2:2" x14ac:dyDescent="0.3">
      <c r="B32" s="32"/>
    </row>
    <row r="33" spans="2:2" x14ac:dyDescent="0.3">
      <c r="B33" s="32"/>
    </row>
    <row r="34" spans="2:2" x14ac:dyDescent="0.3">
      <c r="B34" s="32"/>
    </row>
    <row r="35" spans="2:2" x14ac:dyDescent="0.3">
      <c r="B35" s="32"/>
    </row>
    <row r="36" spans="2:2" x14ac:dyDescent="0.3">
      <c r="B36" s="32"/>
    </row>
    <row r="37" spans="2:2" x14ac:dyDescent="0.3">
      <c r="B37" s="32"/>
    </row>
    <row r="38" spans="2:2" x14ac:dyDescent="0.3">
      <c r="B38" s="32"/>
    </row>
    <row r="39" spans="2:2" x14ac:dyDescent="0.3">
      <c r="B39" s="32"/>
    </row>
    <row r="40" spans="2:2" x14ac:dyDescent="0.3">
      <c r="B40" s="32"/>
    </row>
    <row r="41" spans="2:2" x14ac:dyDescent="0.3">
      <c r="B41" s="32"/>
    </row>
    <row r="42" spans="2:2" x14ac:dyDescent="0.3">
      <c r="B42" s="32"/>
    </row>
    <row r="43" spans="2:2" x14ac:dyDescent="0.3">
      <c r="B43" s="32"/>
    </row>
    <row r="44" spans="2:2" x14ac:dyDescent="0.3">
      <c r="B44" s="32"/>
    </row>
    <row r="45" spans="2:2" x14ac:dyDescent="0.3">
      <c r="B45" s="32"/>
    </row>
    <row r="46" spans="2:2" x14ac:dyDescent="0.3">
      <c r="B46" s="32"/>
    </row>
    <row r="47" spans="2:2" x14ac:dyDescent="0.3">
      <c r="B47" s="32"/>
    </row>
    <row r="48" spans="2:2" x14ac:dyDescent="0.3">
      <c r="B48" s="32"/>
    </row>
    <row r="49" spans="2:2" x14ac:dyDescent="0.3">
      <c r="B49" s="32"/>
    </row>
    <row r="50" spans="2:2" x14ac:dyDescent="0.3">
      <c r="B50" s="32"/>
    </row>
    <row r="51" spans="2:2" x14ac:dyDescent="0.3">
      <c r="B51" s="32"/>
    </row>
    <row r="52" spans="2:2" x14ac:dyDescent="0.3">
      <c r="B52" s="32"/>
    </row>
    <row r="53" spans="2:2" x14ac:dyDescent="0.3">
      <c r="B53" s="32"/>
    </row>
    <row r="54" spans="2:2" x14ac:dyDescent="0.3">
      <c r="B54" s="32"/>
    </row>
    <row r="55" spans="2:2" x14ac:dyDescent="0.3">
      <c r="B55" s="32"/>
    </row>
    <row r="56" spans="2:2" x14ac:dyDescent="0.3">
      <c r="B56" s="32"/>
    </row>
    <row r="57" spans="2:2" x14ac:dyDescent="0.3">
      <c r="B57" s="32"/>
    </row>
    <row r="58" spans="2:2" x14ac:dyDescent="0.3">
      <c r="B58" s="32"/>
    </row>
    <row r="59" spans="2:2" x14ac:dyDescent="0.3">
      <c r="B59" s="32"/>
    </row>
    <row r="60" spans="2:2" x14ac:dyDescent="0.3">
      <c r="B60" s="32"/>
    </row>
    <row r="61" spans="2:2" x14ac:dyDescent="0.3">
      <c r="B61" s="32"/>
    </row>
    <row r="62" spans="2:2" x14ac:dyDescent="0.3">
      <c r="B62" s="32"/>
    </row>
    <row r="63" spans="2:2" x14ac:dyDescent="0.3">
      <c r="B63" s="32"/>
    </row>
    <row r="64" spans="2:2" x14ac:dyDescent="0.3">
      <c r="B64" s="32"/>
    </row>
    <row r="65" spans="2:2" x14ac:dyDescent="0.3">
      <c r="B65" s="32"/>
    </row>
    <row r="66" spans="2:2" x14ac:dyDescent="0.3">
      <c r="B66" s="32"/>
    </row>
    <row r="67" spans="2:2" x14ac:dyDescent="0.3">
      <c r="B67" s="32"/>
    </row>
    <row r="68" spans="2:2" x14ac:dyDescent="0.3">
      <c r="B68" s="32"/>
    </row>
    <row r="69" spans="2:2" x14ac:dyDescent="0.3">
      <c r="B69" s="32"/>
    </row>
    <row r="70" spans="2:2" x14ac:dyDescent="0.3">
      <c r="B70" s="32"/>
    </row>
    <row r="71" spans="2:2" x14ac:dyDescent="0.3">
      <c r="B71" s="32"/>
    </row>
    <row r="72" spans="2:2" x14ac:dyDescent="0.3">
      <c r="B72" s="32"/>
    </row>
    <row r="73" spans="2:2" x14ac:dyDescent="0.3">
      <c r="B73" s="32"/>
    </row>
    <row r="74" spans="2:2" x14ac:dyDescent="0.3">
      <c r="B74" s="32"/>
    </row>
    <row r="75" spans="2:2" x14ac:dyDescent="0.3">
      <c r="B75" s="32"/>
    </row>
    <row r="76" spans="2:2" x14ac:dyDescent="0.3">
      <c r="B76" s="32"/>
    </row>
    <row r="77" spans="2:2" x14ac:dyDescent="0.3">
      <c r="B77" s="32"/>
    </row>
    <row r="78" spans="2:2" x14ac:dyDescent="0.3">
      <c r="B78" s="32"/>
    </row>
    <row r="79" spans="2:2" x14ac:dyDescent="0.3">
      <c r="B79" s="32"/>
    </row>
    <row r="80" spans="2:2" x14ac:dyDescent="0.3">
      <c r="B80" s="32"/>
    </row>
    <row r="81" spans="2:2" x14ac:dyDescent="0.3">
      <c r="B81" s="32"/>
    </row>
    <row r="82" spans="2:2" x14ac:dyDescent="0.3">
      <c r="B82" s="32"/>
    </row>
    <row r="83" spans="2:2" x14ac:dyDescent="0.3">
      <c r="B83" s="32"/>
    </row>
    <row r="84" spans="2:2" x14ac:dyDescent="0.3">
      <c r="B84" s="32"/>
    </row>
    <row r="85" spans="2:2" x14ac:dyDescent="0.3">
      <c r="B85" s="32"/>
    </row>
    <row r="86" spans="2:2" x14ac:dyDescent="0.3">
      <c r="B86" s="32"/>
    </row>
    <row r="87" spans="2:2" x14ac:dyDescent="0.3">
      <c r="B87" s="32"/>
    </row>
    <row r="88" spans="2:2" x14ac:dyDescent="0.3">
      <c r="B88" s="32"/>
    </row>
    <row r="89" spans="2:2" x14ac:dyDescent="0.3">
      <c r="B89" s="32"/>
    </row>
    <row r="90" spans="2:2" x14ac:dyDescent="0.3">
      <c r="B90" s="32"/>
    </row>
    <row r="91" spans="2:2" x14ac:dyDescent="0.3">
      <c r="B91" s="32"/>
    </row>
    <row r="92" spans="2:2" x14ac:dyDescent="0.3">
      <c r="B92" s="32"/>
    </row>
    <row r="93" spans="2:2" x14ac:dyDescent="0.3">
      <c r="B93" s="32"/>
    </row>
    <row r="94" spans="2:2" x14ac:dyDescent="0.3">
      <c r="B94" s="32"/>
    </row>
    <row r="95" spans="2:2" x14ac:dyDescent="0.3">
      <c r="B95" s="32"/>
    </row>
    <row r="96" spans="2:2" x14ac:dyDescent="0.3">
      <c r="B96" s="32"/>
    </row>
    <row r="97" spans="2:2" x14ac:dyDescent="0.3">
      <c r="B97" s="32"/>
    </row>
    <row r="98" spans="2:2" x14ac:dyDescent="0.3">
      <c r="B98" s="32"/>
    </row>
    <row r="99" spans="2:2" x14ac:dyDescent="0.3">
      <c r="B99" s="32"/>
    </row>
    <row r="100" spans="2:2" x14ac:dyDescent="0.3">
      <c r="B100" s="32"/>
    </row>
    <row r="101" spans="2:2" x14ac:dyDescent="0.3">
      <c r="B101" s="32"/>
    </row>
    <row r="102" spans="2:2" x14ac:dyDescent="0.3">
      <c r="B102" s="32"/>
    </row>
    <row r="103" spans="2:2" x14ac:dyDescent="0.3">
      <c r="B103" s="32"/>
    </row>
    <row r="104" spans="2:2" x14ac:dyDescent="0.3">
      <c r="B104" s="32"/>
    </row>
    <row r="105" spans="2:2" x14ac:dyDescent="0.3">
      <c r="B105" s="32"/>
    </row>
    <row r="106" spans="2:2" x14ac:dyDescent="0.3">
      <c r="B106" s="32"/>
    </row>
    <row r="107" spans="2:2" x14ac:dyDescent="0.3">
      <c r="B107" s="32"/>
    </row>
    <row r="108" spans="2:2" x14ac:dyDescent="0.3">
      <c r="B108" s="32"/>
    </row>
    <row r="109" spans="2:2" x14ac:dyDescent="0.3">
      <c r="B109" s="32"/>
    </row>
    <row r="110" spans="2:2" x14ac:dyDescent="0.3">
      <c r="B110" s="32"/>
    </row>
    <row r="111" spans="2:2" x14ac:dyDescent="0.3">
      <c r="B111" s="32"/>
    </row>
    <row r="112" spans="2:2" x14ac:dyDescent="0.3">
      <c r="B112" s="32"/>
    </row>
    <row r="113" spans="2:2" x14ac:dyDescent="0.3">
      <c r="B113" s="32"/>
    </row>
    <row r="114" spans="2:2" x14ac:dyDescent="0.3">
      <c r="B114" s="32"/>
    </row>
    <row r="115" spans="2:2" x14ac:dyDescent="0.3">
      <c r="B115" s="32"/>
    </row>
    <row r="116" spans="2:2" x14ac:dyDescent="0.3">
      <c r="B116" s="32"/>
    </row>
    <row r="117" spans="2:2" x14ac:dyDescent="0.3">
      <c r="B117" s="32"/>
    </row>
    <row r="118" spans="2:2" x14ac:dyDescent="0.3">
      <c r="B118" s="32"/>
    </row>
    <row r="119" spans="2:2" x14ac:dyDescent="0.3">
      <c r="B119" s="32"/>
    </row>
    <row r="120" spans="2:2" x14ac:dyDescent="0.3">
      <c r="B120" s="32"/>
    </row>
    <row r="121" spans="2:2" x14ac:dyDescent="0.3">
      <c r="B121" s="32"/>
    </row>
    <row r="122" spans="2:2" x14ac:dyDescent="0.3">
      <c r="B122" s="32"/>
    </row>
    <row r="123" spans="2:2" x14ac:dyDescent="0.3">
      <c r="B123" s="32"/>
    </row>
    <row r="124" spans="2:2" x14ac:dyDescent="0.3">
      <c r="B124" s="32"/>
    </row>
    <row r="125" spans="2:2" x14ac:dyDescent="0.3">
      <c r="B125" s="32"/>
    </row>
    <row r="126" spans="2:2" x14ac:dyDescent="0.3">
      <c r="B126" s="32"/>
    </row>
    <row r="127" spans="2:2" x14ac:dyDescent="0.3">
      <c r="B127" s="32"/>
    </row>
    <row r="128" spans="2:2" x14ac:dyDescent="0.3">
      <c r="B128" s="32"/>
    </row>
    <row r="129" spans="2:2" x14ac:dyDescent="0.3">
      <c r="B129" s="32"/>
    </row>
    <row r="130" spans="2:2" x14ac:dyDescent="0.3">
      <c r="B130" s="32"/>
    </row>
    <row r="131" spans="2:2" x14ac:dyDescent="0.3">
      <c r="B131" s="32"/>
    </row>
    <row r="132" spans="2:2" x14ac:dyDescent="0.3">
      <c r="B132" s="32"/>
    </row>
    <row r="133" spans="2:2" x14ac:dyDescent="0.3">
      <c r="B133" s="32"/>
    </row>
    <row r="134" spans="2:2" x14ac:dyDescent="0.3">
      <c r="B134" s="32"/>
    </row>
    <row r="135" spans="2:2" x14ac:dyDescent="0.3">
      <c r="B135" s="32"/>
    </row>
    <row r="136" spans="2:2" x14ac:dyDescent="0.3">
      <c r="B136" s="32"/>
    </row>
    <row r="137" spans="2:2" x14ac:dyDescent="0.3">
      <c r="B137" s="32"/>
    </row>
    <row r="138" spans="2:2" x14ac:dyDescent="0.3">
      <c r="B138" s="32"/>
    </row>
    <row r="139" spans="2:2" x14ac:dyDescent="0.3">
      <c r="B139" s="32"/>
    </row>
    <row r="140" spans="2:2" x14ac:dyDescent="0.3">
      <c r="B140" s="32"/>
    </row>
    <row r="141" spans="2:2" x14ac:dyDescent="0.3">
      <c r="B141" s="32"/>
    </row>
    <row r="142" spans="2:2" x14ac:dyDescent="0.3">
      <c r="B142" s="32"/>
    </row>
    <row r="143" spans="2:2" x14ac:dyDescent="0.3">
      <c r="B143" s="32"/>
    </row>
    <row r="144" spans="2:2" x14ac:dyDescent="0.3">
      <c r="B144" s="32"/>
    </row>
    <row r="145" spans="2:2" x14ac:dyDescent="0.3">
      <c r="B145" s="32"/>
    </row>
    <row r="146" spans="2:2" x14ac:dyDescent="0.3">
      <c r="B146" s="32"/>
    </row>
    <row r="147" spans="2:2" x14ac:dyDescent="0.3">
      <c r="B147" s="32"/>
    </row>
    <row r="148" spans="2:2" x14ac:dyDescent="0.3">
      <c r="B148" s="32"/>
    </row>
    <row r="149" spans="2:2" x14ac:dyDescent="0.3">
      <c r="B149" s="32"/>
    </row>
    <row r="150" spans="2:2" x14ac:dyDescent="0.3">
      <c r="B150" s="32"/>
    </row>
    <row r="151" spans="2:2" x14ac:dyDescent="0.3">
      <c r="B151" s="32"/>
    </row>
    <row r="152" spans="2:2" x14ac:dyDescent="0.3">
      <c r="B152" s="32"/>
    </row>
    <row r="153" spans="2:2" x14ac:dyDescent="0.3">
      <c r="B153" s="32"/>
    </row>
    <row r="154" spans="2:2" x14ac:dyDescent="0.3">
      <c r="B154" s="32"/>
    </row>
    <row r="155" spans="2:2" x14ac:dyDescent="0.3">
      <c r="B155" s="32"/>
    </row>
    <row r="156" spans="2:2" x14ac:dyDescent="0.3">
      <c r="B156" s="32"/>
    </row>
    <row r="157" spans="2:2" x14ac:dyDescent="0.3">
      <c r="B157" s="32"/>
    </row>
    <row r="158" spans="2:2" x14ac:dyDescent="0.3">
      <c r="B158" s="32"/>
    </row>
    <row r="159" spans="2:2" x14ac:dyDescent="0.3">
      <c r="B159" s="32"/>
    </row>
    <row r="160" spans="2:2" x14ac:dyDescent="0.3">
      <c r="B160" s="32"/>
    </row>
    <row r="161" spans="2:2" x14ac:dyDescent="0.3">
      <c r="B161" s="32"/>
    </row>
    <row r="162" spans="2:2" x14ac:dyDescent="0.3">
      <c r="B162" s="32"/>
    </row>
    <row r="163" spans="2:2" x14ac:dyDescent="0.3">
      <c r="B163" s="32"/>
    </row>
    <row r="164" spans="2:2" x14ac:dyDescent="0.3">
      <c r="B164" s="32"/>
    </row>
    <row r="165" spans="2:2" x14ac:dyDescent="0.3">
      <c r="B165" s="32"/>
    </row>
    <row r="166" spans="2:2" x14ac:dyDescent="0.3">
      <c r="B166" s="32"/>
    </row>
    <row r="167" spans="2:2" x14ac:dyDescent="0.3">
      <c r="B167" s="32"/>
    </row>
    <row r="168" spans="2:2" x14ac:dyDescent="0.3">
      <c r="B168" s="32"/>
    </row>
    <row r="169" spans="2:2" x14ac:dyDescent="0.3">
      <c r="B169" s="32"/>
    </row>
    <row r="170" spans="2:2" x14ac:dyDescent="0.3">
      <c r="B170" s="32"/>
    </row>
    <row r="171" spans="2:2" x14ac:dyDescent="0.3">
      <c r="B171" s="32"/>
    </row>
    <row r="172" spans="2:2" x14ac:dyDescent="0.3">
      <c r="B172" s="32"/>
    </row>
    <row r="173" spans="2:2" x14ac:dyDescent="0.3">
      <c r="B173" s="32"/>
    </row>
    <row r="174" spans="2:2" x14ac:dyDescent="0.3">
      <c r="B174" s="32"/>
    </row>
    <row r="175" spans="2:2" x14ac:dyDescent="0.3">
      <c r="B175" s="32"/>
    </row>
    <row r="176" spans="2:2" x14ac:dyDescent="0.3">
      <c r="B176" s="32"/>
    </row>
    <row r="177" spans="2:2" x14ac:dyDescent="0.3">
      <c r="B177" s="32"/>
    </row>
    <row r="178" spans="2:2" x14ac:dyDescent="0.3">
      <c r="B178" s="32"/>
    </row>
    <row r="179" spans="2:2" x14ac:dyDescent="0.3">
      <c r="B179" s="32"/>
    </row>
    <row r="180" spans="2:2" x14ac:dyDescent="0.3">
      <c r="B180" s="32"/>
    </row>
    <row r="181" spans="2:2" x14ac:dyDescent="0.3">
      <c r="B181" s="32"/>
    </row>
    <row r="182" spans="2:2" x14ac:dyDescent="0.3">
      <c r="B182" s="32"/>
    </row>
    <row r="183" spans="2:2" x14ac:dyDescent="0.3">
      <c r="B183" s="32"/>
    </row>
    <row r="184" spans="2:2" x14ac:dyDescent="0.3">
      <c r="B184" s="32"/>
    </row>
    <row r="185" spans="2:2" x14ac:dyDescent="0.3">
      <c r="B185" s="32"/>
    </row>
    <row r="186" spans="2:2" x14ac:dyDescent="0.3">
      <c r="B186" s="32"/>
    </row>
    <row r="187" spans="2:2" x14ac:dyDescent="0.3">
      <c r="B187" s="32"/>
    </row>
    <row r="188" spans="2:2" x14ac:dyDescent="0.3">
      <c r="B188" s="32"/>
    </row>
    <row r="189" spans="2:2" x14ac:dyDescent="0.3">
      <c r="B189" s="32"/>
    </row>
    <row r="190" spans="2:2" x14ac:dyDescent="0.3">
      <c r="B190" s="32"/>
    </row>
    <row r="191" spans="2:2" x14ac:dyDescent="0.3">
      <c r="B191" s="32"/>
    </row>
    <row r="192" spans="2:2" x14ac:dyDescent="0.3">
      <c r="B192" s="32"/>
    </row>
    <row r="193" spans="2:2" x14ac:dyDescent="0.3">
      <c r="B193" s="32"/>
    </row>
    <row r="194" spans="2:2" x14ac:dyDescent="0.3">
      <c r="B194" s="32"/>
    </row>
    <row r="195" spans="2:2" x14ac:dyDescent="0.3">
      <c r="B195" s="32"/>
    </row>
    <row r="196" spans="2:2" x14ac:dyDescent="0.3">
      <c r="B196" s="32"/>
    </row>
    <row r="197" spans="2:2" x14ac:dyDescent="0.3">
      <c r="B197" s="32"/>
    </row>
    <row r="198" spans="2:2" x14ac:dyDescent="0.3">
      <c r="B198" s="32"/>
    </row>
    <row r="199" spans="2:2" x14ac:dyDescent="0.3">
      <c r="B199" s="32"/>
    </row>
    <row r="200" spans="2:2" x14ac:dyDescent="0.3">
      <c r="B200" s="32"/>
    </row>
    <row r="201" spans="2:2" x14ac:dyDescent="0.3">
      <c r="B201" s="32"/>
    </row>
    <row r="202" spans="2:2" x14ac:dyDescent="0.3">
      <c r="B202" s="32"/>
    </row>
    <row r="203" spans="2:2" x14ac:dyDescent="0.3">
      <c r="B203" s="32"/>
    </row>
    <row r="204" spans="2:2" x14ac:dyDescent="0.3">
      <c r="B204" s="32"/>
    </row>
    <row r="205" spans="2:2" x14ac:dyDescent="0.3">
      <c r="B205" s="32"/>
    </row>
    <row r="206" spans="2:2" x14ac:dyDescent="0.3">
      <c r="B206" s="32"/>
    </row>
    <row r="207" spans="2:2" x14ac:dyDescent="0.3">
      <c r="B207" s="32"/>
    </row>
    <row r="208" spans="2:2" x14ac:dyDescent="0.3">
      <c r="B208" s="32"/>
    </row>
    <row r="209" spans="2:2" x14ac:dyDescent="0.3">
      <c r="B209" s="32"/>
    </row>
    <row r="210" spans="2:2" x14ac:dyDescent="0.3">
      <c r="B210" s="32"/>
    </row>
    <row r="211" spans="2:2" x14ac:dyDescent="0.3">
      <c r="B211" s="32"/>
    </row>
    <row r="212" spans="2:2" x14ac:dyDescent="0.3">
      <c r="B212" s="32"/>
    </row>
    <row r="213" spans="2:2" x14ac:dyDescent="0.3">
      <c r="B213" s="32"/>
    </row>
    <row r="214" spans="2:2" x14ac:dyDescent="0.3">
      <c r="B214" s="32"/>
    </row>
    <row r="215" spans="2:2" x14ac:dyDescent="0.3">
      <c r="B215" s="32"/>
    </row>
    <row r="216" spans="2:2" x14ac:dyDescent="0.3">
      <c r="B216" s="32"/>
    </row>
    <row r="217" spans="2:2" x14ac:dyDescent="0.3">
      <c r="B217" s="32"/>
    </row>
    <row r="218" spans="2:2" x14ac:dyDescent="0.3">
      <c r="B218" s="32"/>
    </row>
    <row r="219" spans="2:2" x14ac:dyDescent="0.3">
      <c r="B219" s="32"/>
    </row>
    <row r="220" spans="2:2" x14ac:dyDescent="0.3">
      <c r="B220" s="32"/>
    </row>
    <row r="221" spans="2:2" x14ac:dyDescent="0.3">
      <c r="B221" s="32"/>
    </row>
    <row r="222" spans="2:2" x14ac:dyDescent="0.3">
      <c r="B222" s="32"/>
    </row>
    <row r="223" spans="2:2" x14ac:dyDescent="0.3">
      <c r="B223" s="32"/>
    </row>
    <row r="224" spans="2:2" x14ac:dyDescent="0.3">
      <c r="B224" s="32"/>
    </row>
    <row r="225" spans="2:2" x14ac:dyDescent="0.3">
      <c r="B225" s="32"/>
    </row>
    <row r="226" spans="2:2" x14ac:dyDescent="0.3">
      <c r="B226" s="32"/>
    </row>
    <row r="227" spans="2:2" x14ac:dyDescent="0.3">
      <c r="B227" s="32"/>
    </row>
    <row r="228" spans="2:2" x14ac:dyDescent="0.3">
      <c r="B228" s="32"/>
    </row>
    <row r="229" spans="2:2" x14ac:dyDescent="0.3">
      <c r="B229" s="32"/>
    </row>
    <row r="230" spans="2:2" x14ac:dyDescent="0.3">
      <c r="B230" s="32"/>
    </row>
    <row r="231" spans="2:2" x14ac:dyDescent="0.3">
      <c r="B231" s="32"/>
    </row>
    <row r="232" spans="2:2" x14ac:dyDescent="0.3">
      <c r="B232" s="32"/>
    </row>
    <row r="233" spans="2:2" x14ac:dyDescent="0.3">
      <c r="B233" s="32"/>
    </row>
    <row r="234" spans="2:2" x14ac:dyDescent="0.3">
      <c r="B234" s="32"/>
    </row>
    <row r="235" spans="2:2" x14ac:dyDescent="0.3">
      <c r="B235" s="32"/>
    </row>
    <row r="236" spans="2:2" x14ac:dyDescent="0.3">
      <c r="B236" s="32"/>
    </row>
    <row r="237" spans="2:2" x14ac:dyDescent="0.3">
      <c r="B237" s="32"/>
    </row>
    <row r="238" spans="2:2" x14ac:dyDescent="0.3">
      <c r="B238" s="32"/>
    </row>
    <row r="239" spans="2:2" x14ac:dyDescent="0.3">
      <c r="B239" s="32"/>
    </row>
    <row r="240" spans="2:2" x14ac:dyDescent="0.3">
      <c r="B240" s="32"/>
    </row>
    <row r="241" spans="2:2" x14ac:dyDescent="0.3">
      <c r="B241" s="32"/>
    </row>
    <row r="242" spans="2:2" x14ac:dyDescent="0.3">
      <c r="B242" s="32"/>
    </row>
    <row r="243" spans="2:2" x14ac:dyDescent="0.3">
      <c r="B243" s="32"/>
    </row>
    <row r="244" spans="2:2" x14ac:dyDescent="0.3">
      <c r="B244" s="32"/>
    </row>
    <row r="245" spans="2:2" x14ac:dyDescent="0.3">
      <c r="B245" s="32"/>
    </row>
    <row r="246" spans="2:2" x14ac:dyDescent="0.3">
      <c r="B246" s="32"/>
    </row>
    <row r="247" spans="2:2" x14ac:dyDescent="0.3">
      <c r="B247" s="32"/>
    </row>
    <row r="248" spans="2:2" x14ac:dyDescent="0.3">
      <c r="B248" s="32"/>
    </row>
    <row r="249" spans="2:2" x14ac:dyDescent="0.3">
      <c r="B249" s="32"/>
    </row>
    <row r="250" spans="2:2" x14ac:dyDescent="0.3">
      <c r="B250" s="32"/>
    </row>
    <row r="251" spans="2:2" x14ac:dyDescent="0.3">
      <c r="B251" s="32"/>
    </row>
    <row r="252" spans="2:2" x14ac:dyDescent="0.3">
      <c r="B252" s="32"/>
    </row>
    <row r="253" spans="2:2" x14ac:dyDescent="0.3">
      <c r="B253" s="32"/>
    </row>
    <row r="254" spans="2:2" x14ac:dyDescent="0.3">
      <c r="B254" s="32"/>
    </row>
    <row r="255" spans="2:2" x14ac:dyDescent="0.3">
      <c r="B255" s="32"/>
    </row>
    <row r="256" spans="2:2" x14ac:dyDescent="0.3">
      <c r="B256" s="32"/>
    </row>
    <row r="257" spans="2:2" x14ac:dyDescent="0.3">
      <c r="B257" s="32"/>
    </row>
    <row r="258" spans="2:2" x14ac:dyDescent="0.3">
      <c r="B258" s="32"/>
    </row>
    <row r="259" spans="2:2" x14ac:dyDescent="0.3">
      <c r="B259" s="32"/>
    </row>
    <row r="260" spans="2:2" x14ac:dyDescent="0.3">
      <c r="B260" s="32"/>
    </row>
    <row r="261" spans="2:2" x14ac:dyDescent="0.3">
      <c r="B261" s="32"/>
    </row>
    <row r="262" spans="2:2" x14ac:dyDescent="0.3">
      <c r="B262" s="32"/>
    </row>
    <row r="263" spans="2:2" x14ac:dyDescent="0.3">
      <c r="B263" s="32"/>
    </row>
    <row r="264" spans="2:2" x14ac:dyDescent="0.3">
      <c r="B264" s="32"/>
    </row>
    <row r="265" spans="2:2" x14ac:dyDescent="0.3">
      <c r="B265" s="32"/>
    </row>
    <row r="266" spans="2:2" x14ac:dyDescent="0.3">
      <c r="B266" s="32"/>
    </row>
    <row r="267" spans="2:2" x14ac:dyDescent="0.3">
      <c r="B267" s="32"/>
    </row>
    <row r="268" spans="2:2" x14ac:dyDescent="0.3">
      <c r="B268" s="32"/>
    </row>
    <row r="269" spans="2:2" x14ac:dyDescent="0.3">
      <c r="B269" s="32"/>
    </row>
    <row r="270" spans="2:2" x14ac:dyDescent="0.3">
      <c r="B270" s="32"/>
    </row>
    <row r="271" spans="2:2" x14ac:dyDescent="0.3">
      <c r="B271" s="32"/>
    </row>
    <row r="272" spans="2:2" x14ac:dyDescent="0.3">
      <c r="B272" s="32"/>
    </row>
    <row r="273" spans="2:2" x14ac:dyDescent="0.3">
      <c r="B273" s="32"/>
    </row>
    <row r="274" spans="2:2" x14ac:dyDescent="0.3">
      <c r="B274" s="32"/>
    </row>
    <row r="275" spans="2:2" x14ac:dyDescent="0.3">
      <c r="B275" s="32"/>
    </row>
    <row r="276" spans="2:2" x14ac:dyDescent="0.3">
      <c r="B276" s="32"/>
    </row>
    <row r="277" spans="2:2" x14ac:dyDescent="0.3">
      <c r="B277" s="32"/>
    </row>
    <row r="278" spans="2:2" x14ac:dyDescent="0.3">
      <c r="B278" s="32"/>
    </row>
    <row r="279" spans="2:2" x14ac:dyDescent="0.3">
      <c r="B279" s="32"/>
    </row>
    <row r="280" spans="2:2" x14ac:dyDescent="0.3">
      <c r="B280" s="32"/>
    </row>
    <row r="281" spans="2:2" x14ac:dyDescent="0.3">
      <c r="B281" s="32"/>
    </row>
    <row r="282" spans="2:2" x14ac:dyDescent="0.3">
      <c r="B282" s="32"/>
    </row>
    <row r="283" spans="2:2" x14ac:dyDescent="0.3">
      <c r="B283" s="32"/>
    </row>
    <row r="284" spans="2:2" x14ac:dyDescent="0.3">
      <c r="B284" s="32"/>
    </row>
    <row r="285" spans="2:2" x14ac:dyDescent="0.3">
      <c r="B285" s="32"/>
    </row>
    <row r="286" spans="2:2" x14ac:dyDescent="0.3">
      <c r="B286" s="32"/>
    </row>
    <row r="287" spans="2:2" x14ac:dyDescent="0.3">
      <c r="B287" s="32"/>
    </row>
    <row r="288" spans="2:2" x14ac:dyDescent="0.3">
      <c r="B288" s="32"/>
    </row>
    <row r="289" spans="2:2" x14ac:dyDescent="0.3">
      <c r="B289" s="32"/>
    </row>
    <row r="290" spans="2:2" x14ac:dyDescent="0.3">
      <c r="B290" s="32"/>
    </row>
    <row r="291" spans="2:2" x14ac:dyDescent="0.3">
      <c r="B291" s="32"/>
    </row>
    <row r="292" spans="2:2" x14ac:dyDescent="0.3">
      <c r="B292" s="32"/>
    </row>
    <row r="293" spans="2:2" x14ac:dyDescent="0.3">
      <c r="B293" s="32"/>
    </row>
    <row r="294" spans="2:2" x14ac:dyDescent="0.3">
      <c r="B294" s="32"/>
    </row>
    <row r="295" spans="2:2" x14ac:dyDescent="0.3">
      <c r="B295" s="32"/>
    </row>
    <row r="296" spans="2:2" x14ac:dyDescent="0.3">
      <c r="B296" s="32"/>
    </row>
    <row r="297" spans="2:2" x14ac:dyDescent="0.3">
      <c r="B297" s="32"/>
    </row>
    <row r="298" spans="2:2" x14ac:dyDescent="0.3">
      <c r="B298" s="32"/>
    </row>
    <row r="299" spans="2:2" x14ac:dyDescent="0.3">
      <c r="B299" s="32"/>
    </row>
    <row r="300" spans="2:2" x14ac:dyDescent="0.3">
      <c r="B300" s="32"/>
    </row>
    <row r="301" spans="2:2" x14ac:dyDescent="0.3">
      <c r="B301" s="32"/>
    </row>
    <row r="302" spans="2:2" x14ac:dyDescent="0.3">
      <c r="B302" s="32"/>
    </row>
    <row r="303" spans="2:2" x14ac:dyDescent="0.3">
      <c r="B303" s="32"/>
    </row>
    <row r="304" spans="2:2" x14ac:dyDescent="0.3">
      <c r="B304" s="32"/>
    </row>
    <row r="305" spans="2:2" x14ac:dyDescent="0.3">
      <c r="B305" s="32"/>
    </row>
    <row r="306" spans="2:2" x14ac:dyDescent="0.3">
      <c r="B306" s="32"/>
    </row>
    <row r="307" spans="2:2" x14ac:dyDescent="0.3">
      <c r="B307" s="32"/>
    </row>
    <row r="308" spans="2:2" x14ac:dyDescent="0.3">
      <c r="B308" s="32"/>
    </row>
    <row r="309" spans="2:2" x14ac:dyDescent="0.3">
      <c r="B309" s="32"/>
    </row>
    <row r="310" spans="2:2" x14ac:dyDescent="0.3">
      <c r="B310" s="32"/>
    </row>
    <row r="311" spans="2:2" x14ac:dyDescent="0.3">
      <c r="B311" s="32"/>
    </row>
    <row r="312" spans="2:2" x14ac:dyDescent="0.3">
      <c r="B312" s="32"/>
    </row>
    <row r="313" spans="2:2" x14ac:dyDescent="0.3">
      <c r="B313" s="32"/>
    </row>
    <row r="314" spans="2:2" x14ac:dyDescent="0.3">
      <c r="B314" s="32"/>
    </row>
    <row r="315" spans="2:2" x14ac:dyDescent="0.3">
      <c r="B315" s="32"/>
    </row>
    <row r="316" spans="2:2" x14ac:dyDescent="0.3">
      <c r="B316" s="32"/>
    </row>
    <row r="317" spans="2:2" x14ac:dyDescent="0.3">
      <c r="B317" s="32"/>
    </row>
    <row r="318" spans="2:2" x14ac:dyDescent="0.3">
      <c r="B318" s="32"/>
    </row>
    <row r="319" spans="2:2" x14ac:dyDescent="0.3">
      <c r="B319" s="32"/>
    </row>
    <row r="320" spans="2:2" x14ac:dyDescent="0.3">
      <c r="B320" s="32"/>
    </row>
    <row r="321" spans="2:2" x14ac:dyDescent="0.3">
      <c r="B321" s="32"/>
    </row>
    <row r="322" spans="2:2" x14ac:dyDescent="0.3">
      <c r="B322" s="32"/>
    </row>
    <row r="323" spans="2:2" x14ac:dyDescent="0.3">
      <c r="B323" s="32"/>
    </row>
    <row r="324" spans="2:2" x14ac:dyDescent="0.3">
      <c r="B324" s="32"/>
    </row>
    <row r="325" spans="2:2" x14ac:dyDescent="0.3">
      <c r="B325" s="32"/>
    </row>
    <row r="326" spans="2:2" x14ac:dyDescent="0.3">
      <c r="B326" s="32"/>
    </row>
    <row r="327" spans="2:2" x14ac:dyDescent="0.3">
      <c r="B327" s="32"/>
    </row>
    <row r="328" spans="2:2" x14ac:dyDescent="0.3">
      <c r="B328" s="32"/>
    </row>
    <row r="329" spans="2:2" x14ac:dyDescent="0.3">
      <c r="B329" s="32"/>
    </row>
    <row r="330" spans="2:2" x14ac:dyDescent="0.3">
      <c r="B330" s="32"/>
    </row>
    <row r="331" spans="2:2" x14ac:dyDescent="0.3">
      <c r="B331" s="32"/>
    </row>
    <row r="332" spans="2:2" x14ac:dyDescent="0.3">
      <c r="B332" s="32"/>
    </row>
    <row r="333" spans="2:2" x14ac:dyDescent="0.3">
      <c r="B333" s="32"/>
    </row>
    <row r="334" spans="2:2" x14ac:dyDescent="0.3">
      <c r="B334" s="32"/>
    </row>
    <row r="335" spans="2:2" x14ac:dyDescent="0.3">
      <c r="B335" s="32"/>
    </row>
    <row r="336" spans="2:2" x14ac:dyDescent="0.3">
      <c r="B336" s="32"/>
    </row>
    <row r="337" spans="2:2" x14ac:dyDescent="0.3">
      <c r="B337" s="32"/>
    </row>
    <row r="338" spans="2:2" x14ac:dyDescent="0.3">
      <c r="B338" s="32"/>
    </row>
    <row r="339" spans="2:2" x14ac:dyDescent="0.3">
      <c r="B339" s="32"/>
    </row>
    <row r="340" spans="2:2" x14ac:dyDescent="0.3">
      <c r="B340" s="32"/>
    </row>
    <row r="341" spans="2:2" x14ac:dyDescent="0.3">
      <c r="B341" s="32"/>
    </row>
    <row r="342" spans="2:2" x14ac:dyDescent="0.3">
      <c r="B342" s="32"/>
    </row>
    <row r="343" spans="2:2" x14ac:dyDescent="0.3">
      <c r="B343" s="32"/>
    </row>
    <row r="344" spans="2:2" x14ac:dyDescent="0.3">
      <c r="B344" s="32"/>
    </row>
    <row r="345" spans="2:2" x14ac:dyDescent="0.3">
      <c r="B345" s="32"/>
    </row>
    <row r="346" spans="2:2" x14ac:dyDescent="0.3">
      <c r="B346" s="32"/>
    </row>
    <row r="347" spans="2:2" x14ac:dyDescent="0.3">
      <c r="B347" s="32"/>
    </row>
    <row r="348" spans="2:2" x14ac:dyDescent="0.3">
      <c r="B348" s="32"/>
    </row>
    <row r="349" spans="2:2" x14ac:dyDescent="0.3">
      <c r="B349" s="32"/>
    </row>
    <row r="350" spans="2:2" x14ac:dyDescent="0.3">
      <c r="B350" s="32"/>
    </row>
    <row r="351" spans="2:2" x14ac:dyDescent="0.3">
      <c r="B351" s="32"/>
    </row>
    <row r="352" spans="2:2" x14ac:dyDescent="0.3">
      <c r="B352" s="32"/>
    </row>
    <row r="353" spans="2:2" x14ac:dyDescent="0.3">
      <c r="B353" s="32"/>
    </row>
    <row r="354" spans="2:2" x14ac:dyDescent="0.3">
      <c r="B354" s="32"/>
    </row>
    <row r="355" spans="2:2" x14ac:dyDescent="0.3">
      <c r="B355" s="32"/>
    </row>
    <row r="356" spans="2:2" x14ac:dyDescent="0.3">
      <c r="B356" s="32"/>
    </row>
    <row r="357" spans="2:2" x14ac:dyDescent="0.3">
      <c r="B357" s="32"/>
    </row>
    <row r="358" spans="2:2" x14ac:dyDescent="0.3">
      <c r="B358" s="32"/>
    </row>
    <row r="359" spans="2:2" x14ac:dyDescent="0.3">
      <c r="B359" s="32"/>
    </row>
    <row r="360" spans="2:2" x14ac:dyDescent="0.3">
      <c r="B360" s="32"/>
    </row>
    <row r="361" spans="2:2" x14ac:dyDescent="0.3">
      <c r="B361" s="32"/>
    </row>
    <row r="362" spans="2:2" x14ac:dyDescent="0.3">
      <c r="B362" s="32"/>
    </row>
    <row r="363" spans="2:2" x14ac:dyDescent="0.3">
      <c r="B363" s="32"/>
    </row>
    <row r="364" spans="2:2" x14ac:dyDescent="0.3">
      <c r="B364" s="32"/>
    </row>
    <row r="365" spans="2:2" x14ac:dyDescent="0.3">
      <c r="B365" s="32"/>
    </row>
    <row r="366" spans="2:2" x14ac:dyDescent="0.3">
      <c r="B366" s="32"/>
    </row>
    <row r="367" spans="2:2" x14ac:dyDescent="0.3">
      <c r="B367" s="32"/>
    </row>
    <row r="368" spans="2:2" x14ac:dyDescent="0.3">
      <c r="B368" s="32"/>
    </row>
    <row r="369" spans="2:2" x14ac:dyDescent="0.3">
      <c r="B369" s="32"/>
    </row>
    <row r="370" spans="2:2" x14ac:dyDescent="0.3">
      <c r="B370" s="32"/>
    </row>
    <row r="371" spans="2:2" x14ac:dyDescent="0.3">
      <c r="B371" s="32"/>
    </row>
    <row r="372" spans="2:2" x14ac:dyDescent="0.3">
      <c r="B372" s="32"/>
    </row>
    <row r="373" spans="2:2" x14ac:dyDescent="0.3">
      <c r="B373" s="32"/>
    </row>
    <row r="374" spans="2:2" x14ac:dyDescent="0.3">
      <c r="B374" s="32"/>
    </row>
    <row r="375" spans="2:2" x14ac:dyDescent="0.3">
      <c r="B375" s="32"/>
    </row>
    <row r="376" spans="2:2" x14ac:dyDescent="0.3">
      <c r="B376" s="32"/>
    </row>
    <row r="377" spans="2:2" x14ac:dyDescent="0.3">
      <c r="B377" s="32"/>
    </row>
    <row r="378" spans="2:2" x14ac:dyDescent="0.3">
      <c r="B378" s="32"/>
    </row>
    <row r="379" spans="2:2" x14ac:dyDescent="0.3">
      <c r="B379" s="32"/>
    </row>
    <row r="380" spans="2:2" x14ac:dyDescent="0.3">
      <c r="B380" s="32"/>
    </row>
    <row r="381" spans="2:2" x14ac:dyDescent="0.3">
      <c r="B381" s="32"/>
    </row>
    <row r="382" spans="2:2" x14ac:dyDescent="0.3">
      <c r="B382" s="32"/>
    </row>
    <row r="383" spans="2:2" x14ac:dyDescent="0.3">
      <c r="B383" s="32"/>
    </row>
    <row r="384" spans="2:2" x14ac:dyDescent="0.3">
      <c r="B384" s="32"/>
    </row>
    <row r="385" spans="2:2" x14ac:dyDescent="0.3">
      <c r="B385" s="32"/>
    </row>
    <row r="386" spans="2:2" x14ac:dyDescent="0.3">
      <c r="B386" s="32"/>
    </row>
    <row r="387" spans="2:2" x14ac:dyDescent="0.3">
      <c r="B387" s="32"/>
    </row>
    <row r="388" spans="2:2" x14ac:dyDescent="0.3">
      <c r="B388" s="32"/>
    </row>
    <row r="389" spans="2:2" x14ac:dyDescent="0.3">
      <c r="B389" s="32"/>
    </row>
    <row r="390" spans="2:2" x14ac:dyDescent="0.3">
      <c r="B390" s="32"/>
    </row>
    <row r="391" spans="2:2" x14ac:dyDescent="0.3">
      <c r="B391" s="32"/>
    </row>
    <row r="392" spans="2:2" x14ac:dyDescent="0.3">
      <c r="B392" s="32"/>
    </row>
    <row r="393" spans="2:2" x14ac:dyDescent="0.3">
      <c r="B393" s="32"/>
    </row>
    <row r="394" spans="2:2" x14ac:dyDescent="0.3">
      <c r="B394" s="32"/>
    </row>
  </sheetData>
  <mergeCells count="11">
    <mergeCell ref="G9:H9"/>
    <mergeCell ref="G10:H10"/>
    <mergeCell ref="A11:B11"/>
    <mergeCell ref="G11:H11"/>
    <mergeCell ref="A1:A3"/>
    <mergeCell ref="B1:B3"/>
    <mergeCell ref="C1:C3"/>
    <mergeCell ref="E1:E3"/>
    <mergeCell ref="F1:F3"/>
    <mergeCell ref="G1:G3"/>
    <mergeCell ref="H1: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2"/>
  <sheetViews>
    <sheetView showGridLines="0" zoomScale="70" zoomScaleNormal="70" workbookViewId="0">
      <selection activeCell="I4" sqref="I4"/>
    </sheetView>
  </sheetViews>
  <sheetFormatPr baseColWidth="10" defaultColWidth="9.109375" defaultRowHeight="13.8" x14ac:dyDescent="0.3"/>
  <cols>
    <col min="1" max="1" width="5.5546875" style="1" customWidth="1"/>
    <col min="2" max="2" width="45.6640625" style="33" customWidth="1"/>
    <col min="3" max="3" width="14.88671875" style="1" customWidth="1"/>
    <col min="4" max="4" width="14.6640625" style="1" hidden="1" customWidth="1"/>
    <col min="5" max="5" width="16.109375" style="1" hidden="1" customWidth="1"/>
    <col min="6" max="6" width="11.44140625" style="1" customWidth="1"/>
    <col min="7" max="7" width="12" style="1" bestFit="1" customWidth="1"/>
    <col min="8" max="8" width="12.109375" style="1" customWidth="1"/>
    <col min="9" max="9" width="11" style="1" customWidth="1"/>
    <col min="10" max="16384" width="9.109375" style="1"/>
  </cols>
  <sheetData>
    <row r="1" spans="1:9" ht="27.6" customHeight="1" x14ac:dyDescent="0.3">
      <c r="A1" s="2" t="s">
        <v>0</v>
      </c>
      <c r="B1" s="3" t="s">
        <v>1</v>
      </c>
      <c r="C1" s="4" t="s">
        <v>2</v>
      </c>
      <c r="D1" s="35" t="s">
        <v>24</v>
      </c>
      <c r="E1" s="34"/>
      <c r="F1" s="4" t="s">
        <v>4</v>
      </c>
      <c r="G1" s="7" t="s">
        <v>47</v>
      </c>
      <c r="H1" s="7" t="s">
        <v>48</v>
      </c>
      <c r="I1" s="7" t="s">
        <v>5</v>
      </c>
    </row>
    <row r="2" spans="1:9" x14ac:dyDescent="0.3">
      <c r="A2" s="9"/>
      <c r="B2" s="10"/>
      <c r="C2" s="11"/>
      <c r="D2" s="12" t="s">
        <v>23</v>
      </c>
      <c r="E2" s="12" t="s">
        <v>22</v>
      </c>
      <c r="F2" s="11"/>
      <c r="G2" s="7"/>
      <c r="H2" s="7"/>
      <c r="I2" s="7"/>
    </row>
    <row r="3" spans="1:9" ht="22.95" customHeight="1" x14ac:dyDescent="0.3">
      <c r="A3" s="14"/>
      <c r="B3" s="15"/>
      <c r="C3" s="16"/>
      <c r="D3" s="17" t="s">
        <v>7</v>
      </c>
      <c r="E3" s="17" t="s">
        <v>21</v>
      </c>
      <c r="F3" s="16"/>
      <c r="G3" s="7"/>
      <c r="H3" s="7"/>
      <c r="I3" s="7"/>
    </row>
    <row r="4" spans="1:9" s="25" customFormat="1" ht="110.4" x14ac:dyDescent="0.3">
      <c r="A4" s="19">
        <v>10</v>
      </c>
      <c r="B4" s="20" t="s">
        <v>20</v>
      </c>
      <c r="C4" s="21" t="s">
        <v>9</v>
      </c>
      <c r="D4" s="26"/>
      <c r="E4" s="22">
        <v>1</v>
      </c>
      <c r="F4" s="23">
        <f>+SUM(D4:E4)</f>
        <v>1</v>
      </c>
      <c r="G4" s="24"/>
      <c r="H4" s="24"/>
      <c r="I4" s="24">
        <f>+(G4+H4)*F4</f>
        <v>0</v>
      </c>
    </row>
    <row r="5" spans="1:9" s="25" customFormat="1" ht="55.5" customHeight="1" x14ac:dyDescent="0.3">
      <c r="A5" s="19">
        <v>15</v>
      </c>
      <c r="B5" s="20" t="s">
        <v>19</v>
      </c>
      <c r="C5" s="21" t="s">
        <v>9</v>
      </c>
      <c r="D5" s="26"/>
      <c r="E5" s="22">
        <v>1</v>
      </c>
      <c r="F5" s="23">
        <f>+SUM(D5:E5)</f>
        <v>1</v>
      </c>
      <c r="G5" s="24"/>
      <c r="H5" s="24"/>
      <c r="I5" s="24">
        <f t="shared" ref="I5:I7" si="0">+(G5+H5)*F5</f>
        <v>0</v>
      </c>
    </row>
    <row r="6" spans="1:9" s="25" customFormat="1" ht="124.95" customHeight="1" x14ac:dyDescent="0.3">
      <c r="A6" s="19">
        <v>19</v>
      </c>
      <c r="B6" s="20" t="s">
        <v>12</v>
      </c>
      <c r="C6" s="21" t="s">
        <v>9</v>
      </c>
      <c r="D6" s="22">
        <v>14</v>
      </c>
      <c r="E6" s="22">
        <v>1</v>
      </c>
      <c r="F6" s="23">
        <f>+SUM(D6:E6)</f>
        <v>15</v>
      </c>
      <c r="G6" s="24"/>
      <c r="H6" s="24"/>
      <c r="I6" s="24">
        <f t="shared" si="0"/>
        <v>0</v>
      </c>
    </row>
    <row r="7" spans="1:9" s="25" customFormat="1" ht="88.5" customHeight="1" x14ac:dyDescent="0.3">
      <c r="A7" s="19">
        <v>20</v>
      </c>
      <c r="B7" s="20" t="s">
        <v>18</v>
      </c>
      <c r="C7" s="21" t="s">
        <v>9</v>
      </c>
      <c r="D7" s="26">
        <v>9</v>
      </c>
      <c r="E7" s="22"/>
      <c r="F7" s="23">
        <f>+SUM(D7:E7)</f>
        <v>9</v>
      </c>
      <c r="G7" s="24"/>
      <c r="H7" s="24"/>
      <c r="I7" s="24">
        <f t="shared" si="0"/>
        <v>0</v>
      </c>
    </row>
    <row r="8" spans="1:9" s="25" customFormat="1" x14ac:dyDescent="0.3">
      <c r="B8" s="31"/>
      <c r="G8" s="5" t="s">
        <v>15</v>
      </c>
      <c r="H8" s="28">
        <f>SUM(I4:I7)</f>
        <v>0</v>
      </c>
      <c r="I8" s="28"/>
    </row>
    <row r="9" spans="1:9" s="25" customFormat="1" x14ac:dyDescent="0.3">
      <c r="B9" s="31"/>
      <c r="G9" s="29" t="s">
        <v>16</v>
      </c>
      <c r="H9" s="28"/>
      <c r="I9" s="28"/>
    </row>
    <row r="10" spans="1:9" s="25" customFormat="1" x14ac:dyDescent="0.3">
      <c r="B10" s="31"/>
      <c r="G10" s="5" t="s">
        <v>4</v>
      </c>
      <c r="H10" s="28">
        <f>+H8+H9</f>
        <v>0</v>
      </c>
      <c r="I10" s="28"/>
    </row>
    <row r="11" spans="1:9" s="25" customFormat="1" x14ac:dyDescent="0.3">
      <c r="B11" s="31"/>
    </row>
    <row r="12" spans="1:9" x14ac:dyDescent="0.3">
      <c r="A12" s="30" t="s">
        <v>17</v>
      </c>
      <c r="B12" s="30"/>
    </row>
    <row r="13" spans="1:9" x14ac:dyDescent="0.3">
      <c r="B13" s="32"/>
    </row>
    <row r="14" spans="1:9" x14ac:dyDescent="0.3">
      <c r="B14" s="32"/>
    </row>
    <row r="15" spans="1:9" x14ac:dyDescent="0.3">
      <c r="B15" s="32"/>
    </row>
    <row r="16" spans="1:9" x14ac:dyDescent="0.3">
      <c r="B16" s="32"/>
    </row>
    <row r="17" spans="2:2" x14ac:dyDescent="0.3">
      <c r="B17" s="32"/>
    </row>
    <row r="18" spans="2:2" x14ac:dyDescent="0.3">
      <c r="B18" s="32"/>
    </row>
    <row r="19" spans="2:2" x14ac:dyDescent="0.3">
      <c r="B19" s="32"/>
    </row>
    <row r="20" spans="2:2" x14ac:dyDescent="0.3">
      <c r="B20" s="32"/>
    </row>
    <row r="21" spans="2:2" x14ac:dyDescent="0.3">
      <c r="B21" s="32"/>
    </row>
    <row r="22" spans="2:2" x14ac:dyDescent="0.3">
      <c r="B22" s="32"/>
    </row>
    <row r="23" spans="2:2" x14ac:dyDescent="0.3">
      <c r="B23" s="32"/>
    </row>
    <row r="24" spans="2:2" x14ac:dyDescent="0.3">
      <c r="B24" s="32"/>
    </row>
    <row r="25" spans="2:2" x14ac:dyDescent="0.3">
      <c r="B25" s="32"/>
    </row>
    <row r="26" spans="2:2" x14ac:dyDescent="0.3">
      <c r="B26" s="32"/>
    </row>
    <row r="27" spans="2:2" x14ac:dyDescent="0.3">
      <c r="B27" s="32"/>
    </row>
    <row r="28" spans="2:2" x14ac:dyDescent="0.3">
      <c r="B28" s="32"/>
    </row>
    <row r="29" spans="2:2" x14ac:dyDescent="0.3">
      <c r="B29" s="32"/>
    </row>
    <row r="30" spans="2:2" x14ac:dyDescent="0.3">
      <c r="B30" s="32"/>
    </row>
    <row r="31" spans="2:2" x14ac:dyDescent="0.3">
      <c r="B31" s="32"/>
    </row>
    <row r="32" spans="2:2" x14ac:dyDescent="0.3">
      <c r="B32" s="32"/>
    </row>
    <row r="33" spans="2:2" x14ac:dyDescent="0.3">
      <c r="B33" s="32"/>
    </row>
    <row r="34" spans="2:2" x14ac:dyDescent="0.3">
      <c r="B34" s="32"/>
    </row>
    <row r="35" spans="2:2" x14ac:dyDescent="0.3">
      <c r="B35" s="32"/>
    </row>
    <row r="36" spans="2:2" x14ac:dyDescent="0.3">
      <c r="B36" s="32"/>
    </row>
    <row r="37" spans="2:2" x14ac:dyDescent="0.3">
      <c r="B37" s="32"/>
    </row>
    <row r="38" spans="2:2" x14ac:dyDescent="0.3">
      <c r="B38" s="32"/>
    </row>
    <row r="39" spans="2:2" x14ac:dyDescent="0.3">
      <c r="B39" s="32"/>
    </row>
    <row r="40" spans="2:2" x14ac:dyDescent="0.3">
      <c r="B40" s="32"/>
    </row>
    <row r="41" spans="2:2" x14ac:dyDescent="0.3">
      <c r="B41" s="32"/>
    </row>
    <row r="42" spans="2:2" x14ac:dyDescent="0.3">
      <c r="B42" s="32"/>
    </row>
    <row r="43" spans="2:2" x14ac:dyDescent="0.3">
      <c r="B43" s="32"/>
    </row>
    <row r="44" spans="2:2" x14ac:dyDescent="0.3">
      <c r="B44" s="32"/>
    </row>
    <row r="45" spans="2:2" x14ac:dyDescent="0.3">
      <c r="B45" s="32"/>
    </row>
    <row r="46" spans="2:2" x14ac:dyDescent="0.3">
      <c r="B46" s="32"/>
    </row>
    <row r="47" spans="2:2" x14ac:dyDescent="0.3">
      <c r="B47" s="32"/>
    </row>
    <row r="48" spans="2:2" x14ac:dyDescent="0.3">
      <c r="B48" s="32"/>
    </row>
    <row r="49" spans="2:2" x14ac:dyDescent="0.3">
      <c r="B49" s="32"/>
    </row>
    <row r="50" spans="2:2" x14ac:dyDescent="0.3">
      <c r="B50" s="32"/>
    </row>
    <row r="51" spans="2:2" x14ac:dyDescent="0.3">
      <c r="B51" s="32"/>
    </row>
    <row r="52" spans="2:2" x14ac:dyDescent="0.3">
      <c r="B52" s="32"/>
    </row>
    <row r="53" spans="2:2" x14ac:dyDescent="0.3">
      <c r="B53" s="32"/>
    </row>
    <row r="54" spans="2:2" x14ac:dyDescent="0.3">
      <c r="B54" s="32"/>
    </row>
    <row r="55" spans="2:2" x14ac:dyDescent="0.3">
      <c r="B55" s="32"/>
    </row>
    <row r="56" spans="2:2" x14ac:dyDescent="0.3">
      <c r="B56" s="32"/>
    </row>
    <row r="57" spans="2:2" x14ac:dyDescent="0.3">
      <c r="B57" s="32"/>
    </row>
    <row r="58" spans="2:2" x14ac:dyDescent="0.3">
      <c r="B58" s="32"/>
    </row>
    <row r="59" spans="2:2" x14ac:dyDescent="0.3">
      <c r="B59" s="32"/>
    </row>
    <row r="60" spans="2:2" x14ac:dyDescent="0.3">
      <c r="B60" s="32"/>
    </row>
    <row r="61" spans="2:2" x14ac:dyDescent="0.3">
      <c r="B61" s="32"/>
    </row>
    <row r="62" spans="2:2" x14ac:dyDescent="0.3">
      <c r="B62" s="32"/>
    </row>
    <row r="63" spans="2:2" x14ac:dyDescent="0.3">
      <c r="B63" s="32"/>
    </row>
    <row r="64" spans="2:2" x14ac:dyDescent="0.3">
      <c r="B64" s="32"/>
    </row>
    <row r="65" spans="2:2" x14ac:dyDescent="0.3">
      <c r="B65" s="32"/>
    </row>
    <row r="66" spans="2:2" x14ac:dyDescent="0.3">
      <c r="B66" s="32"/>
    </row>
    <row r="67" spans="2:2" x14ac:dyDescent="0.3">
      <c r="B67" s="32"/>
    </row>
    <row r="68" spans="2:2" x14ac:dyDescent="0.3">
      <c r="B68" s="32"/>
    </row>
    <row r="69" spans="2:2" x14ac:dyDescent="0.3">
      <c r="B69" s="32"/>
    </row>
    <row r="70" spans="2:2" x14ac:dyDescent="0.3">
      <c r="B70" s="32"/>
    </row>
    <row r="71" spans="2:2" x14ac:dyDescent="0.3">
      <c r="B71" s="32"/>
    </row>
    <row r="72" spans="2:2" x14ac:dyDescent="0.3">
      <c r="B72" s="32"/>
    </row>
    <row r="73" spans="2:2" x14ac:dyDescent="0.3">
      <c r="B73" s="32"/>
    </row>
    <row r="74" spans="2:2" x14ac:dyDescent="0.3">
      <c r="B74" s="32"/>
    </row>
    <row r="75" spans="2:2" x14ac:dyDescent="0.3">
      <c r="B75" s="32"/>
    </row>
    <row r="76" spans="2:2" x14ac:dyDescent="0.3">
      <c r="B76" s="32"/>
    </row>
    <row r="77" spans="2:2" x14ac:dyDescent="0.3">
      <c r="B77" s="32"/>
    </row>
    <row r="78" spans="2:2" x14ac:dyDescent="0.3">
      <c r="B78" s="32"/>
    </row>
    <row r="79" spans="2:2" x14ac:dyDescent="0.3">
      <c r="B79" s="32"/>
    </row>
    <row r="80" spans="2:2" x14ac:dyDescent="0.3">
      <c r="B80" s="32"/>
    </row>
    <row r="81" spans="2:2" x14ac:dyDescent="0.3">
      <c r="B81" s="32"/>
    </row>
    <row r="82" spans="2:2" x14ac:dyDescent="0.3">
      <c r="B82" s="32"/>
    </row>
    <row r="83" spans="2:2" x14ac:dyDescent="0.3">
      <c r="B83" s="32"/>
    </row>
    <row r="84" spans="2:2" x14ac:dyDescent="0.3">
      <c r="B84" s="32"/>
    </row>
    <row r="85" spans="2:2" x14ac:dyDescent="0.3">
      <c r="B85" s="32"/>
    </row>
    <row r="86" spans="2:2" x14ac:dyDescent="0.3">
      <c r="B86" s="32"/>
    </row>
    <row r="87" spans="2:2" x14ac:dyDescent="0.3">
      <c r="B87" s="32"/>
    </row>
    <row r="88" spans="2:2" x14ac:dyDescent="0.3">
      <c r="B88" s="32"/>
    </row>
    <row r="89" spans="2:2" x14ac:dyDescent="0.3">
      <c r="B89" s="32"/>
    </row>
    <row r="90" spans="2:2" x14ac:dyDescent="0.3">
      <c r="B90" s="32"/>
    </row>
    <row r="91" spans="2:2" x14ac:dyDescent="0.3">
      <c r="B91" s="32"/>
    </row>
    <row r="92" spans="2:2" x14ac:dyDescent="0.3">
      <c r="B92" s="32"/>
    </row>
    <row r="93" spans="2:2" x14ac:dyDescent="0.3">
      <c r="B93" s="32"/>
    </row>
    <row r="94" spans="2:2" x14ac:dyDescent="0.3">
      <c r="B94" s="32"/>
    </row>
    <row r="95" spans="2:2" x14ac:dyDescent="0.3">
      <c r="B95" s="32"/>
    </row>
    <row r="96" spans="2:2" x14ac:dyDescent="0.3">
      <c r="B96" s="32"/>
    </row>
    <row r="97" spans="2:2" x14ac:dyDescent="0.3">
      <c r="B97" s="32"/>
    </row>
    <row r="98" spans="2:2" x14ac:dyDescent="0.3">
      <c r="B98" s="32"/>
    </row>
    <row r="99" spans="2:2" x14ac:dyDescent="0.3">
      <c r="B99" s="32"/>
    </row>
    <row r="100" spans="2:2" x14ac:dyDescent="0.3">
      <c r="B100" s="32"/>
    </row>
    <row r="101" spans="2:2" x14ac:dyDescent="0.3">
      <c r="B101" s="32"/>
    </row>
    <row r="102" spans="2:2" x14ac:dyDescent="0.3">
      <c r="B102" s="32"/>
    </row>
    <row r="103" spans="2:2" x14ac:dyDescent="0.3">
      <c r="B103" s="32"/>
    </row>
    <row r="104" spans="2:2" x14ac:dyDescent="0.3">
      <c r="B104" s="32"/>
    </row>
    <row r="105" spans="2:2" x14ac:dyDescent="0.3">
      <c r="B105" s="32"/>
    </row>
    <row r="106" spans="2:2" x14ac:dyDescent="0.3">
      <c r="B106" s="32"/>
    </row>
    <row r="107" spans="2:2" x14ac:dyDescent="0.3">
      <c r="B107" s="32"/>
    </row>
    <row r="108" spans="2:2" x14ac:dyDescent="0.3">
      <c r="B108" s="32"/>
    </row>
    <row r="109" spans="2:2" x14ac:dyDescent="0.3">
      <c r="B109" s="32"/>
    </row>
    <row r="110" spans="2:2" x14ac:dyDescent="0.3">
      <c r="B110" s="32"/>
    </row>
    <row r="111" spans="2:2" x14ac:dyDescent="0.3">
      <c r="B111" s="32"/>
    </row>
    <row r="112" spans="2:2" x14ac:dyDescent="0.3">
      <c r="B112" s="32"/>
    </row>
    <row r="113" spans="2:2" x14ac:dyDescent="0.3">
      <c r="B113" s="32"/>
    </row>
    <row r="114" spans="2:2" x14ac:dyDescent="0.3">
      <c r="B114" s="32"/>
    </row>
    <row r="115" spans="2:2" x14ac:dyDescent="0.3">
      <c r="B115" s="32"/>
    </row>
    <row r="116" spans="2:2" x14ac:dyDescent="0.3">
      <c r="B116" s="32"/>
    </row>
    <row r="117" spans="2:2" x14ac:dyDescent="0.3">
      <c r="B117" s="32"/>
    </row>
    <row r="118" spans="2:2" x14ac:dyDescent="0.3">
      <c r="B118" s="32"/>
    </row>
    <row r="119" spans="2:2" x14ac:dyDescent="0.3">
      <c r="B119" s="32"/>
    </row>
    <row r="120" spans="2:2" x14ac:dyDescent="0.3">
      <c r="B120" s="32"/>
    </row>
    <row r="121" spans="2:2" x14ac:dyDescent="0.3">
      <c r="B121" s="32"/>
    </row>
    <row r="122" spans="2:2" x14ac:dyDescent="0.3">
      <c r="B122" s="32"/>
    </row>
    <row r="123" spans="2:2" x14ac:dyDescent="0.3">
      <c r="B123" s="32"/>
    </row>
    <row r="124" spans="2:2" x14ac:dyDescent="0.3">
      <c r="B124" s="32"/>
    </row>
    <row r="125" spans="2:2" x14ac:dyDescent="0.3">
      <c r="B125" s="32"/>
    </row>
    <row r="126" spans="2:2" x14ac:dyDescent="0.3">
      <c r="B126" s="32"/>
    </row>
    <row r="127" spans="2:2" x14ac:dyDescent="0.3">
      <c r="B127" s="32"/>
    </row>
    <row r="128" spans="2:2" x14ac:dyDescent="0.3">
      <c r="B128" s="32"/>
    </row>
    <row r="129" spans="2:2" x14ac:dyDescent="0.3">
      <c r="B129" s="32"/>
    </row>
    <row r="130" spans="2:2" x14ac:dyDescent="0.3">
      <c r="B130" s="32"/>
    </row>
    <row r="131" spans="2:2" x14ac:dyDescent="0.3">
      <c r="B131" s="32"/>
    </row>
    <row r="132" spans="2:2" x14ac:dyDescent="0.3">
      <c r="B132" s="32"/>
    </row>
    <row r="133" spans="2:2" x14ac:dyDescent="0.3">
      <c r="B133" s="32"/>
    </row>
    <row r="134" spans="2:2" x14ac:dyDescent="0.3">
      <c r="B134" s="32"/>
    </row>
    <row r="135" spans="2:2" x14ac:dyDescent="0.3">
      <c r="B135" s="32"/>
    </row>
    <row r="136" spans="2:2" x14ac:dyDescent="0.3">
      <c r="B136" s="32"/>
    </row>
    <row r="137" spans="2:2" x14ac:dyDescent="0.3">
      <c r="B137" s="32"/>
    </row>
    <row r="138" spans="2:2" x14ac:dyDescent="0.3">
      <c r="B138" s="32"/>
    </row>
    <row r="139" spans="2:2" x14ac:dyDescent="0.3">
      <c r="B139" s="32"/>
    </row>
    <row r="140" spans="2:2" x14ac:dyDescent="0.3">
      <c r="B140" s="32"/>
    </row>
    <row r="141" spans="2:2" x14ac:dyDescent="0.3">
      <c r="B141" s="32"/>
    </row>
    <row r="142" spans="2:2" x14ac:dyDescent="0.3">
      <c r="B142" s="32"/>
    </row>
    <row r="143" spans="2:2" x14ac:dyDescent="0.3">
      <c r="B143" s="32"/>
    </row>
    <row r="144" spans="2:2" x14ac:dyDescent="0.3">
      <c r="B144" s="32"/>
    </row>
    <row r="145" spans="2:2" x14ac:dyDescent="0.3">
      <c r="B145" s="32"/>
    </row>
    <row r="146" spans="2:2" x14ac:dyDescent="0.3">
      <c r="B146" s="32"/>
    </row>
    <row r="147" spans="2:2" x14ac:dyDescent="0.3">
      <c r="B147" s="32"/>
    </row>
    <row r="148" spans="2:2" x14ac:dyDescent="0.3">
      <c r="B148" s="32"/>
    </row>
    <row r="149" spans="2:2" x14ac:dyDescent="0.3">
      <c r="B149" s="32"/>
    </row>
    <row r="150" spans="2:2" x14ac:dyDescent="0.3">
      <c r="B150" s="32"/>
    </row>
    <row r="151" spans="2:2" x14ac:dyDescent="0.3">
      <c r="B151" s="32"/>
    </row>
    <row r="152" spans="2:2" x14ac:dyDescent="0.3">
      <c r="B152" s="32"/>
    </row>
    <row r="153" spans="2:2" x14ac:dyDescent="0.3">
      <c r="B153" s="32"/>
    </row>
    <row r="154" spans="2:2" x14ac:dyDescent="0.3">
      <c r="B154" s="32"/>
    </row>
    <row r="155" spans="2:2" x14ac:dyDescent="0.3">
      <c r="B155" s="32"/>
    </row>
    <row r="156" spans="2:2" x14ac:dyDescent="0.3">
      <c r="B156" s="32"/>
    </row>
    <row r="157" spans="2:2" x14ac:dyDescent="0.3">
      <c r="B157" s="32"/>
    </row>
    <row r="158" spans="2:2" x14ac:dyDescent="0.3">
      <c r="B158" s="32"/>
    </row>
    <row r="159" spans="2:2" x14ac:dyDescent="0.3">
      <c r="B159" s="32"/>
    </row>
    <row r="160" spans="2:2" x14ac:dyDescent="0.3">
      <c r="B160" s="32"/>
    </row>
    <row r="161" spans="2:2" x14ac:dyDescent="0.3">
      <c r="B161" s="32"/>
    </row>
    <row r="162" spans="2:2" x14ac:dyDescent="0.3">
      <c r="B162" s="32"/>
    </row>
    <row r="163" spans="2:2" x14ac:dyDescent="0.3">
      <c r="B163" s="32"/>
    </row>
    <row r="164" spans="2:2" x14ac:dyDescent="0.3">
      <c r="B164" s="32"/>
    </row>
    <row r="165" spans="2:2" x14ac:dyDescent="0.3">
      <c r="B165" s="32"/>
    </row>
    <row r="166" spans="2:2" x14ac:dyDescent="0.3">
      <c r="B166" s="32"/>
    </row>
    <row r="167" spans="2:2" x14ac:dyDescent="0.3">
      <c r="B167" s="32"/>
    </row>
    <row r="168" spans="2:2" x14ac:dyDescent="0.3">
      <c r="B168" s="32"/>
    </row>
    <row r="169" spans="2:2" x14ac:dyDescent="0.3">
      <c r="B169" s="32"/>
    </row>
    <row r="170" spans="2:2" x14ac:dyDescent="0.3">
      <c r="B170" s="32"/>
    </row>
    <row r="171" spans="2:2" x14ac:dyDescent="0.3">
      <c r="B171" s="32"/>
    </row>
    <row r="172" spans="2:2" x14ac:dyDescent="0.3">
      <c r="B172" s="32"/>
    </row>
    <row r="173" spans="2:2" x14ac:dyDescent="0.3">
      <c r="B173" s="32"/>
    </row>
    <row r="174" spans="2:2" x14ac:dyDescent="0.3">
      <c r="B174" s="32"/>
    </row>
    <row r="175" spans="2:2" x14ac:dyDescent="0.3">
      <c r="B175" s="32"/>
    </row>
    <row r="176" spans="2:2" x14ac:dyDescent="0.3">
      <c r="B176" s="32"/>
    </row>
    <row r="177" spans="2:2" x14ac:dyDescent="0.3">
      <c r="B177" s="32"/>
    </row>
    <row r="178" spans="2:2" x14ac:dyDescent="0.3">
      <c r="B178" s="32"/>
    </row>
    <row r="179" spans="2:2" x14ac:dyDescent="0.3">
      <c r="B179" s="32"/>
    </row>
    <row r="180" spans="2:2" x14ac:dyDescent="0.3">
      <c r="B180" s="32"/>
    </row>
    <row r="181" spans="2:2" x14ac:dyDescent="0.3">
      <c r="B181" s="32"/>
    </row>
    <row r="182" spans="2:2" x14ac:dyDescent="0.3">
      <c r="B182" s="32"/>
    </row>
    <row r="183" spans="2:2" x14ac:dyDescent="0.3">
      <c r="B183" s="32"/>
    </row>
    <row r="184" spans="2:2" x14ac:dyDescent="0.3">
      <c r="B184" s="32"/>
    </row>
    <row r="185" spans="2:2" x14ac:dyDescent="0.3">
      <c r="B185" s="32"/>
    </row>
    <row r="186" spans="2:2" x14ac:dyDescent="0.3">
      <c r="B186" s="32"/>
    </row>
    <row r="187" spans="2:2" x14ac:dyDescent="0.3">
      <c r="B187" s="32"/>
    </row>
    <row r="188" spans="2:2" x14ac:dyDescent="0.3">
      <c r="B188" s="32"/>
    </row>
    <row r="189" spans="2:2" x14ac:dyDescent="0.3">
      <c r="B189" s="32"/>
    </row>
    <row r="190" spans="2:2" x14ac:dyDescent="0.3">
      <c r="B190" s="32"/>
    </row>
    <row r="191" spans="2:2" x14ac:dyDescent="0.3">
      <c r="B191" s="32"/>
    </row>
    <row r="192" spans="2:2" x14ac:dyDescent="0.3">
      <c r="B192" s="32"/>
    </row>
    <row r="193" spans="2:2" x14ac:dyDescent="0.3">
      <c r="B193" s="32"/>
    </row>
    <row r="194" spans="2:2" x14ac:dyDescent="0.3">
      <c r="B194" s="32"/>
    </row>
    <row r="195" spans="2:2" x14ac:dyDescent="0.3">
      <c r="B195" s="32"/>
    </row>
    <row r="196" spans="2:2" x14ac:dyDescent="0.3">
      <c r="B196" s="32"/>
    </row>
    <row r="197" spans="2:2" x14ac:dyDescent="0.3">
      <c r="B197" s="32"/>
    </row>
    <row r="198" spans="2:2" x14ac:dyDescent="0.3">
      <c r="B198" s="32"/>
    </row>
    <row r="199" spans="2:2" x14ac:dyDescent="0.3">
      <c r="B199" s="32"/>
    </row>
    <row r="200" spans="2:2" x14ac:dyDescent="0.3">
      <c r="B200" s="32"/>
    </row>
    <row r="201" spans="2:2" x14ac:dyDescent="0.3">
      <c r="B201" s="32"/>
    </row>
    <row r="202" spans="2:2" x14ac:dyDescent="0.3">
      <c r="B202" s="32"/>
    </row>
    <row r="203" spans="2:2" x14ac:dyDescent="0.3">
      <c r="B203" s="32"/>
    </row>
    <row r="204" spans="2:2" x14ac:dyDescent="0.3">
      <c r="B204" s="32"/>
    </row>
    <row r="205" spans="2:2" x14ac:dyDescent="0.3">
      <c r="B205" s="32"/>
    </row>
    <row r="206" spans="2:2" x14ac:dyDescent="0.3">
      <c r="B206" s="32"/>
    </row>
    <row r="207" spans="2:2" x14ac:dyDescent="0.3">
      <c r="B207" s="32"/>
    </row>
    <row r="208" spans="2:2" x14ac:dyDescent="0.3">
      <c r="B208" s="32"/>
    </row>
    <row r="209" spans="2:2" x14ac:dyDescent="0.3">
      <c r="B209" s="32"/>
    </row>
    <row r="210" spans="2:2" x14ac:dyDescent="0.3">
      <c r="B210" s="32"/>
    </row>
    <row r="211" spans="2:2" x14ac:dyDescent="0.3">
      <c r="B211" s="32"/>
    </row>
    <row r="212" spans="2:2" x14ac:dyDescent="0.3">
      <c r="B212" s="32"/>
    </row>
    <row r="213" spans="2:2" x14ac:dyDescent="0.3">
      <c r="B213" s="32"/>
    </row>
    <row r="214" spans="2:2" x14ac:dyDescent="0.3">
      <c r="B214" s="32"/>
    </row>
    <row r="215" spans="2:2" x14ac:dyDescent="0.3">
      <c r="B215" s="32"/>
    </row>
    <row r="216" spans="2:2" x14ac:dyDescent="0.3">
      <c r="B216" s="32"/>
    </row>
    <row r="217" spans="2:2" x14ac:dyDescent="0.3">
      <c r="B217" s="32"/>
    </row>
    <row r="218" spans="2:2" x14ac:dyDescent="0.3">
      <c r="B218" s="32"/>
    </row>
    <row r="219" spans="2:2" x14ac:dyDescent="0.3">
      <c r="B219" s="32"/>
    </row>
    <row r="220" spans="2:2" x14ac:dyDescent="0.3">
      <c r="B220" s="32"/>
    </row>
    <row r="221" spans="2:2" x14ac:dyDescent="0.3">
      <c r="B221" s="32"/>
    </row>
    <row r="222" spans="2:2" x14ac:dyDescent="0.3">
      <c r="B222" s="32"/>
    </row>
    <row r="223" spans="2:2" x14ac:dyDescent="0.3">
      <c r="B223" s="32"/>
    </row>
    <row r="224" spans="2:2" x14ac:dyDescent="0.3">
      <c r="B224" s="32"/>
    </row>
    <row r="225" spans="2:2" x14ac:dyDescent="0.3">
      <c r="B225" s="32"/>
    </row>
    <row r="226" spans="2:2" x14ac:dyDescent="0.3">
      <c r="B226" s="32"/>
    </row>
    <row r="227" spans="2:2" x14ac:dyDescent="0.3">
      <c r="B227" s="32"/>
    </row>
    <row r="228" spans="2:2" x14ac:dyDescent="0.3">
      <c r="B228" s="32"/>
    </row>
    <row r="229" spans="2:2" x14ac:dyDescent="0.3">
      <c r="B229" s="32"/>
    </row>
    <row r="230" spans="2:2" x14ac:dyDescent="0.3">
      <c r="B230" s="32"/>
    </row>
    <row r="231" spans="2:2" x14ac:dyDescent="0.3">
      <c r="B231" s="32"/>
    </row>
    <row r="232" spans="2:2" x14ac:dyDescent="0.3">
      <c r="B232" s="32"/>
    </row>
    <row r="233" spans="2:2" x14ac:dyDescent="0.3">
      <c r="B233" s="32"/>
    </row>
    <row r="234" spans="2:2" x14ac:dyDescent="0.3">
      <c r="B234" s="32"/>
    </row>
    <row r="235" spans="2:2" x14ac:dyDescent="0.3">
      <c r="B235" s="32"/>
    </row>
    <row r="236" spans="2:2" x14ac:dyDescent="0.3">
      <c r="B236" s="32"/>
    </row>
    <row r="237" spans="2:2" x14ac:dyDescent="0.3">
      <c r="B237" s="32"/>
    </row>
    <row r="238" spans="2:2" x14ac:dyDescent="0.3">
      <c r="B238" s="32"/>
    </row>
    <row r="239" spans="2:2" x14ac:dyDescent="0.3">
      <c r="B239" s="32"/>
    </row>
    <row r="240" spans="2:2" x14ac:dyDescent="0.3">
      <c r="B240" s="32"/>
    </row>
    <row r="241" spans="2:2" x14ac:dyDescent="0.3">
      <c r="B241" s="32"/>
    </row>
    <row r="242" spans="2:2" x14ac:dyDescent="0.3">
      <c r="B242" s="32"/>
    </row>
    <row r="243" spans="2:2" x14ac:dyDescent="0.3">
      <c r="B243" s="32"/>
    </row>
    <row r="244" spans="2:2" x14ac:dyDescent="0.3">
      <c r="B244" s="32"/>
    </row>
    <row r="245" spans="2:2" x14ac:dyDescent="0.3">
      <c r="B245" s="32"/>
    </row>
    <row r="246" spans="2:2" x14ac:dyDescent="0.3">
      <c r="B246" s="32"/>
    </row>
    <row r="247" spans="2:2" x14ac:dyDescent="0.3">
      <c r="B247" s="32"/>
    </row>
    <row r="248" spans="2:2" x14ac:dyDescent="0.3">
      <c r="B248" s="32"/>
    </row>
    <row r="249" spans="2:2" x14ac:dyDescent="0.3">
      <c r="B249" s="32"/>
    </row>
    <row r="250" spans="2:2" x14ac:dyDescent="0.3">
      <c r="B250" s="32"/>
    </row>
    <row r="251" spans="2:2" x14ac:dyDescent="0.3">
      <c r="B251" s="32"/>
    </row>
    <row r="252" spans="2:2" x14ac:dyDescent="0.3">
      <c r="B252" s="32"/>
    </row>
    <row r="253" spans="2:2" x14ac:dyDescent="0.3">
      <c r="B253" s="32"/>
    </row>
    <row r="254" spans="2:2" x14ac:dyDescent="0.3">
      <c r="B254" s="32"/>
    </row>
    <row r="255" spans="2:2" x14ac:dyDescent="0.3">
      <c r="B255" s="32"/>
    </row>
    <row r="256" spans="2:2" x14ac:dyDescent="0.3">
      <c r="B256" s="32"/>
    </row>
    <row r="257" spans="2:2" x14ac:dyDescent="0.3">
      <c r="B257" s="32"/>
    </row>
    <row r="258" spans="2:2" x14ac:dyDescent="0.3">
      <c r="B258" s="32"/>
    </row>
    <row r="259" spans="2:2" x14ac:dyDescent="0.3">
      <c r="B259" s="32"/>
    </row>
    <row r="260" spans="2:2" x14ac:dyDescent="0.3">
      <c r="B260" s="32"/>
    </row>
    <row r="261" spans="2:2" x14ac:dyDescent="0.3">
      <c r="B261" s="32"/>
    </row>
    <row r="262" spans="2:2" x14ac:dyDescent="0.3">
      <c r="B262" s="32"/>
    </row>
    <row r="263" spans="2:2" x14ac:dyDescent="0.3">
      <c r="B263" s="32"/>
    </row>
    <row r="264" spans="2:2" x14ac:dyDescent="0.3">
      <c r="B264" s="32"/>
    </row>
    <row r="265" spans="2:2" x14ac:dyDescent="0.3">
      <c r="B265" s="32"/>
    </row>
    <row r="266" spans="2:2" x14ac:dyDescent="0.3">
      <c r="B266" s="32"/>
    </row>
    <row r="267" spans="2:2" x14ac:dyDescent="0.3">
      <c r="B267" s="32"/>
    </row>
    <row r="268" spans="2:2" x14ac:dyDescent="0.3">
      <c r="B268" s="32"/>
    </row>
    <row r="269" spans="2:2" x14ac:dyDescent="0.3">
      <c r="B269" s="32"/>
    </row>
    <row r="270" spans="2:2" x14ac:dyDescent="0.3">
      <c r="B270" s="32"/>
    </row>
    <row r="271" spans="2:2" x14ac:dyDescent="0.3">
      <c r="B271" s="32"/>
    </row>
    <row r="272" spans="2:2" x14ac:dyDescent="0.3">
      <c r="B272" s="32"/>
    </row>
    <row r="273" spans="2:2" x14ac:dyDescent="0.3">
      <c r="B273" s="32"/>
    </row>
    <row r="274" spans="2:2" x14ac:dyDescent="0.3">
      <c r="B274" s="32"/>
    </row>
    <row r="275" spans="2:2" x14ac:dyDescent="0.3">
      <c r="B275" s="32"/>
    </row>
    <row r="276" spans="2:2" x14ac:dyDescent="0.3">
      <c r="B276" s="32"/>
    </row>
    <row r="277" spans="2:2" x14ac:dyDescent="0.3">
      <c r="B277" s="32"/>
    </row>
    <row r="278" spans="2:2" x14ac:dyDescent="0.3">
      <c r="B278" s="32"/>
    </row>
    <row r="279" spans="2:2" x14ac:dyDescent="0.3">
      <c r="B279" s="32"/>
    </row>
    <row r="280" spans="2:2" x14ac:dyDescent="0.3">
      <c r="B280" s="32"/>
    </row>
    <row r="281" spans="2:2" x14ac:dyDescent="0.3">
      <c r="B281" s="32"/>
    </row>
    <row r="282" spans="2:2" x14ac:dyDescent="0.3">
      <c r="B282" s="32"/>
    </row>
    <row r="283" spans="2:2" x14ac:dyDescent="0.3">
      <c r="B283" s="32"/>
    </row>
    <row r="284" spans="2:2" x14ac:dyDescent="0.3">
      <c r="B284" s="32"/>
    </row>
    <row r="285" spans="2:2" x14ac:dyDescent="0.3">
      <c r="B285" s="32"/>
    </row>
    <row r="286" spans="2:2" x14ac:dyDescent="0.3">
      <c r="B286" s="32"/>
    </row>
    <row r="287" spans="2:2" x14ac:dyDescent="0.3">
      <c r="B287" s="32"/>
    </row>
    <row r="288" spans="2:2" x14ac:dyDescent="0.3">
      <c r="B288" s="32"/>
    </row>
    <row r="289" spans="2:2" x14ac:dyDescent="0.3">
      <c r="B289" s="32"/>
    </row>
    <row r="290" spans="2:2" x14ac:dyDescent="0.3">
      <c r="B290" s="32"/>
    </row>
    <row r="291" spans="2:2" x14ac:dyDescent="0.3">
      <c r="B291" s="32"/>
    </row>
    <row r="292" spans="2:2" x14ac:dyDescent="0.3">
      <c r="B292" s="32"/>
    </row>
    <row r="293" spans="2:2" x14ac:dyDescent="0.3">
      <c r="B293" s="32"/>
    </row>
    <row r="294" spans="2:2" x14ac:dyDescent="0.3">
      <c r="B294" s="32"/>
    </row>
    <row r="295" spans="2:2" x14ac:dyDescent="0.3">
      <c r="B295" s="32"/>
    </row>
    <row r="296" spans="2:2" x14ac:dyDescent="0.3">
      <c r="B296" s="32"/>
    </row>
    <row r="297" spans="2:2" x14ac:dyDescent="0.3">
      <c r="B297" s="32"/>
    </row>
    <row r="298" spans="2:2" x14ac:dyDescent="0.3">
      <c r="B298" s="32"/>
    </row>
    <row r="299" spans="2:2" x14ac:dyDescent="0.3">
      <c r="B299" s="32"/>
    </row>
    <row r="300" spans="2:2" x14ac:dyDescent="0.3">
      <c r="B300" s="32"/>
    </row>
    <row r="301" spans="2:2" x14ac:dyDescent="0.3">
      <c r="B301" s="32"/>
    </row>
    <row r="302" spans="2:2" x14ac:dyDescent="0.3">
      <c r="B302" s="32"/>
    </row>
    <row r="303" spans="2:2" x14ac:dyDescent="0.3">
      <c r="B303" s="32"/>
    </row>
    <row r="304" spans="2:2" x14ac:dyDescent="0.3">
      <c r="B304" s="32"/>
    </row>
    <row r="305" spans="2:2" x14ac:dyDescent="0.3">
      <c r="B305" s="32"/>
    </row>
    <row r="306" spans="2:2" x14ac:dyDescent="0.3">
      <c r="B306" s="32"/>
    </row>
    <row r="307" spans="2:2" x14ac:dyDescent="0.3">
      <c r="B307" s="32"/>
    </row>
    <row r="308" spans="2:2" x14ac:dyDescent="0.3">
      <c r="B308" s="32"/>
    </row>
    <row r="309" spans="2:2" x14ac:dyDescent="0.3">
      <c r="B309" s="32"/>
    </row>
    <row r="310" spans="2:2" x14ac:dyDescent="0.3">
      <c r="B310" s="32"/>
    </row>
    <row r="311" spans="2:2" x14ac:dyDescent="0.3">
      <c r="B311" s="32"/>
    </row>
    <row r="312" spans="2:2" x14ac:dyDescent="0.3">
      <c r="B312" s="32"/>
    </row>
    <row r="313" spans="2:2" x14ac:dyDescent="0.3">
      <c r="B313" s="32"/>
    </row>
    <row r="314" spans="2:2" x14ac:dyDescent="0.3">
      <c r="B314" s="32"/>
    </row>
    <row r="315" spans="2:2" x14ac:dyDescent="0.3">
      <c r="B315" s="32"/>
    </row>
    <row r="316" spans="2:2" x14ac:dyDescent="0.3">
      <c r="B316" s="32"/>
    </row>
    <row r="317" spans="2:2" x14ac:dyDescent="0.3">
      <c r="B317" s="32"/>
    </row>
    <row r="318" spans="2:2" x14ac:dyDescent="0.3">
      <c r="B318" s="32"/>
    </row>
    <row r="319" spans="2:2" x14ac:dyDescent="0.3">
      <c r="B319" s="32"/>
    </row>
    <row r="320" spans="2:2" x14ac:dyDescent="0.3">
      <c r="B320" s="32"/>
    </row>
    <row r="321" spans="2:2" x14ac:dyDescent="0.3">
      <c r="B321" s="32"/>
    </row>
    <row r="322" spans="2:2" x14ac:dyDescent="0.3">
      <c r="B322" s="32"/>
    </row>
    <row r="323" spans="2:2" x14ac:dyDescent="0.3">
      <c r="B323" s="32"/>
    </row>
    <row r="324" spans="2:2" x14ac:dyDescent="0.3">
      <c r="B324" s="32"/>
    </row>
    <row r="325" spans="2:2" x14ac:dyDescent="0.3">
      <c r="B325" s="32"/>
    </row>
    <row r="326" spans="2:2" x14ac:dyDescent="0.3">
      <c r="B326" s="32"/>
    </row>
    <row r="327" spans="2:2" x14ac:dyDescent="0.3">
      <c r="B327" s="32"/>
    </row>
    <row r="328" spans="2:2" x14ac:dyDescent="0.3">
      <c r="B328" s="32"/>
    </row>
    <row r="329" spans="2:2" x14ac:dyDescent="0.3">
      <c r="B329" s="32"/>
    </row>
    <row r="330" spans="2:2" x14ac:dyDescent="0.3">
      <c r="B330" s="32"/>
    </row>
    <row r="331" spans="2:2" x14ac:dyDescent="0.3">
      <c r="B331" s="32"/>
    </row>
    <row r="332" spans="2:2" x14ac:dyDescent="0.3">
      <c r="B332" s="32"/>
    </row>
    <row r="333" spans="2:2" x14ac:dyDescent="0.3">
      <c r="B333" s="32"/>
    </row>
    <row r="334" spans="2:2" x14ac:dyDescent="0.3">
      <c r="B334" s="32"/>
    </row>
    <row r="335" spans="2:2" x14ac:dyDescent="0.3">
      <c r="B335" s="32"/>
    </row>
    <row r="336" spans="2:2" x14ac:dyDescent="0.3">
      <c r="B336" s="32"/>
    </row>
    <row r="337" spans="2:2" x14ac:dyDescent="0.3">
      <c r="B337" s="32"/>
    </row>
    <row r="338" spans="2:2" x14ac:dyDescent="0.3">
      <c r="B338" s="32"/>
    </row>
    <row r="339" spans="2:2" x14ac:dyDescent="0.3">
      <c r="B339" s="32"/>
    </row>
    <row r="340" spans="2:2" x14ac:dyDescent="0.3">
      <c r="B340" s="32"/>
    </row>
    <row r="341" spans="2:2" x14ac:dyDescent="0.3">
      <c r="B341" s="32"/>
    </row>
    <row r="342" spans="2:2" x14ac:dyDescent="0.3">
      <c r="B342" s="32"/>
    </row>
    <row r="343" spans="2:2" x14ac:dyDescent="0.3">
      <c r="B343" s="32"/>
    </row>
    <row r="344" spans="2:2" x14ac:dyDescent="0.3">
      <c r="B344" s="32"/>
    </row>
    <row r="345" spans="2:2" x14ac:dyDescent="0.3">
      <c r="B345" s="32"/>
    </row>
    <row r="346" spans="2:2" x14ac:dyDescent="0.3">
      <c r="B346" s="32"/>
    </row>
    <row r="347" spans="2:2" x14ac:dyDescent="0.3">
      <c r="B347" s="32"/>
    </row>
    <row r="348" spans="2:2" x14ac:dyDescent="0.3">
      <c r="B348" s="32"/>
    </row>
    <row r="349" spans="2:2" x14ac:dyDescent="0.3">
      <c r="B349" s="32"/>
    </row>
    <row r="350" spans="2:2" x14ac:dyDescent="0.3">
      <c r="B350" s="32"/>
    </row>
    <row r="351" spans="2:2" x14ac:dyDescent="0.3">
      <c r="B351" s="32"/>
    </row>
    <row r="352" spans="2:2" x14ac:dyDescent="0.3">
      <c r="B352" s="32"/>
    </row>
    <row r="353" spans="2:2" x14ac:dyDescent="0.3">
      <c r="B353" s="32"/>
    </row>
    <row r="354" spans="2:2" x14ac:dyDescent="0.3">
      <c r="B354" s="32"/>
    </row>
    <row r="355" spans="2:2" x14ac:dyDescent="0.3">
      <c r="B355" s="32"/>
    </row>
    <row r="356" spans="2:2" x14ac:dyDescent="0.3">
      <c r="B356" s="32"/>
    </row>
    <row r="357" spans="2:2" x14ac:dyDescent="0.3">
      <c r="B357" s="32"/>
    </row>
    <row r="358" spans="2:2" x14ac:dyDescent="0.3">
      <c r="B358" s="32"/>
    </row>
    <row r="359" spans="2:2" x14ac:dyDescent="0.3">
      <c r="B359" s="32"/>
    </row>
    <row r="360" spans="2:2" x14ac:dyDescent="0.3">
      <c r="B360" s="32"/>
    </row>
    <row r="361" spans="2:2" x14ac:dyDescent="0.3">
      <c r="B361" s="32"/>
    </row>
    <row r="362" spans="2:2" x14ac:dyDescent="0.3">
      <c r="B362" s="32"/>
    </row>
    <row r="363" spans="2:2" x14ac:dyDescent="0.3">
      <c r="B363" s="32"/>
    </row>
    <row r="364" spans="2:2" x14ac:dyDescent="0.3">
      <c r="B364" s="32"/>
    </row>
    <row r="365" spans="2:2" x14ac:dyDescent="0.3">
      <c r="B365" s="32"/>
    </row>
    <row r="366" spans="2:2" x14ac:dyDescent="0.3">
      <c r="B366" s="32"/>
    </row>
    <row r="367" spans="2:2" x14ac:dyDescent="0.3">
      <c r="B367" s="32"/>
    </row>
    <row r="368" spans="2:2" x14ac:dyDescent="0.3">
      <c r="B368" s="32"/>
    </row>
    <row r="369" spans="2:2" x14ac:dyDescent="0.3">
      <c r="B369" s="32"/>
    </row>
    <row r="370" spans="2:2" x14ac:dyDescent="0.3">
      <c r="B370" s="32"/>
    </row>
    <row r="371" spans="2:2" x14ac:dyDescent="0.3">
      <c r="B371" s="32"/>
    </row>
    <row r="372" spans="2:2" x14ac:dyDescent="0.3">
      <c r="B372" s="32"/>
    </row>
    <row r="373" spans="2:2" x14ac:dyDescent="0.3">
      <c r="B373" s="32"/>
    </row>
    <row r="374" spans="2:2" x14ac:dyDescent="0.3">
      <c r="B374" s="32"/>
    </row>
    <row r="375" spans="2:2" x14ac:dyDescent="0.3">
      <c r="B375" s="32"/>
    </row>
    <row r="376" spans="2:2" x14ac:dyDescent="0.3">
      <c r="B376" s="32"/>
    </row>
    <row r="377" spans="2:2" x14ac:dyDescent="0.3">
      <c r="B377" s="32"/>
    </row>
    <row r="378" spans="2:2" x14ac:dyDescent="0.3">
      <c r="B378" s="32"/>
    </row>
    <row r="379" spans="2:2" x14ac:dyDescent="0.3">
      <c r="B379" s="32"/>
    </row>
    <row r="380" spans="2:2" x14ac:dyDescent="0.3">
      <c r="B380" s="32"/>
    </row>
    <row r="381" spans="2:2" x14ac:dyDescent="0.3">
      <c r="B381" s="32"/>
    </row>
    <row r="382" spans="2:2" x14ac:dyDescent="0.3">
      <c r="B382" s="32"/>
    </row>
    <row r="383" spans="2:2" x14ac:dyDescent="0.3">
      <c r="B383" s="32"/>
    </row>
    <row r="384" spans="2:2" x14ac:dyDescent="0.3">
      <c r="B384" s="32"/>
    </row>
    <row r="385" spans="2:2" x14ac:dyDescent="0.3">
      <c r="B385" s="32"/>
    </row>
    <row r="386" spans="2:2" x14ac:dyDescent="0.3">
      <c r="B386" s="32"/>
    </row>
    <row r="387" spans="2:2" x14ac:dyDescent="0.3">
      <c r="B387" s="32"/>
    </row>
    <row r="388" spans="2:2" x14ac:dyDescent="0.3">
      <c r="B388" s="32"/>
    </row>
    <row r="389" spans="2:2" x14ac:dyDescent="0.3">
      <c r="B389" s="32"/>
    </row>
    <row r="390" spans="2:2" x14ac:dyDescent="0.3">
      <c r="B390" s="32"/>
    </row>
    <row r="391" spans="2:2" x14ac:dyDescent="0.3">
      <c r="B391" s="32"/>
    </row>
    <row r="392" spans="2:2" x14ac:dyDescent="0.3">
      <c r="B392" s="32"/>
    </row>
  </sheetData>
  <autoFilter ref="D2:E7"/>
  <mergeCells count="12">
    <mergeCell ref="A1:A3"/>
    <mergeCell ref="B1:B3"/>
    <mergeCell ref="C1:C3"/>
    <mergeCell ref="D1:E1"/>
    <mergeCell ref="F1:F3"/>
    <mergeCell ref="A12:B12"/>
    <mergeCell ref="G1:G3"/>
    <mergeCell ref="H1:H3"/>
    <mergeCell ref="I1:I3"/>
    <mergeCell ref="H8:I8"/>
    <mergeCell ref="H9:I9"/>
    <mergeCell ref="H10:I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6"/>
  <sheetViews>
    <sheetView showGridLines="0" workbookViewId="0">
      <selection activeCell="I4" sqref="I4"/>
    </sheetView>
  </sheetViews>
  <sheetFormatPr baseColWidth="10" defaultColWidth="9.109375" defaultRowHeight="13.8" x14ac:dyDescent="0.3"/>
  <cols>
    <col min="1" max="1" width="5.5546875" style="1" customWidth="1"/>
    <col min="2" max="2" width="45.6640625" style="33" customWidth="1"/>
    <col min="3" max="3" width="14.88671875" style="1" customWidth="1"/>
    <col min="4" max="4" width="14.33203125" style="1" hidden="1" customWidth="1"/>
    <col min="5" max="5" width="13.44140625" style="1" hidden="1" customWidth="1"/>
    <col min="6" max="6" width="11.44140625" style="1" customWidth="1"/>
    <col min="7" max="7" width="12" style="1" bestFit="1" customWidth="1"/>
    <col min="8" max="16384" width="9.109375" style="1"/>
  </cols>
  <sheetData>
    <row r="1" spans="1:9" ht="27.6" customHeight="1" x14ac:dyDescent="0.3">
      <c r="A1" s="2" t="s">
        <v>0</v>
      </c>
      <c r="B1" s="3" t="s">
        <v>1</v>
      </c>
      <c r="C1" s="4" t="s">
        <v>2</v>
      </c>
      <c r="D1" s="35" t="s">
        <v>27</v>
      </c>
      <c r="E1" s="34"/>
      <c r="F1" s="4" t="s">
        <v>4</v>
      </c>
      <c r="G1" s="7" t="s">
        <v>47</v>
      </c>
      <c r="H1" s="7" t="s">
        <v>48</v>
      </c>
      <c r="I1" s="7" t="s">
        <v>5</v>
      </c>
    </row>
    <row r="2" spans="1:9" ht="27.6" x14ac:dyDescent="0.3">
      <c r="A2" s="9"/>
      <c r="B2" s="10"/>
      <c r="C2" s="11"/>
      <c r="D2" s="12" t="s">
        <v>26</v>
      </c>
      <c r="E2" s="12" t="s">
        <v>25</v>
      </c>
      <c r="F2" s="11"/>
      <c r="G2" s="7"/>
      <c r="H2" s="7"/>
      <c r="I2" s="7"/>
    </row>
    <row r="3" spans="1:9" ht="22.95" customHeight="1" x14ac:dyDescent="0.3">
      <c r="A3" s="14"/>
      <c r="B3" s="15"/>
      <c r="C3" s="16"/>
      <c r="D3" s="17" t="s">
        <v>7</v>
      </c>
      <c r="E3" s="17" t="s">
        <v>21</v>
      </c>
      <c r="F3" s="16"/>
      <c r="G3" s="7"/>
      <c r="H3" s="7"/>
      <c r="I3" s="7"/>
    </row>
    <row r="4" spans="1:9" s="25" customFormat="1" ht="124.95" customHeight="1" x14ac:dyDescent="0.3">
      <c r="A4" s="19">
        <v>19</v>
      </c>
      <c r="B4" s="20" t="s">
        <v>12</v>
      </c>
      <c r="C4" s="21" t="s">
        <v>13</v>
      </c>
      <c r="D4" s="22">
        <v>1</v>
      </c>
      <c r="E4" s="26">
        <v>34</v>
      </c>
      <c r="F4" s="23">
        <f>+SUM(D4:E4)</f>
        <v>35</v>
      </c>
      <c r="G4" s="24"/>
      <c r="H4" s="24"/>
      <c r="I4" s="24">
        <f>+(G4+H4)*F4</f>
        <v>0</v>
      </c>
    </row>
    <row r="5" spans="1:9" s="25" customFormat="1" x14ac:dyDescent="0.3">
      <c r="B5" s="31"/>
      <c r="G5" s="5" t="s">
        <v>15</v>
      </c>
      <c r="H5" s="28">
        <f>SUM(I4)</f>
        <v>0</v>
      </c>
      <c r="I5" s="28"/>
    </row>
    <row r="6" spans="1:9" x14ac:dyDescent="0.3">
      <c r="B6" s="32"/>
      <c r="G6" s="29" t="s">
        <v>16</v>
      </c>
      <c r="H6" s="28"/>
      <c r="I6" s="28"/>
    </row>
    <row r="7" spans="1:9" x14ac:dyDescent="0.3">
      <c r="B7" s="32"/>
      <c r="G7" s="5" t="s">
        <v>4</v>
      </c>
      <c r="H7" s="28">
        <f>+H5+H6</f>
        <v>0</v>
      </c>
      <c r="I7" s="28"/>
    </row>
    <row r="8" spans="1:9" x14ac:dyDescent="0.3">
      <c r="B8" s="32"/>
    </row>
    <row r="9" spans="1:9" x14ac:dyDescent="0.3">
      <c r="A9" s="30" t="s">
        <v>17</v>
      </c>
      <c r="B9" s="30"/>
    </row>
    <row r="10" spans="1:9" x14ac:dyDescent="0.3">
      <c r="B10" s="32"/>
    </row>
    <row r="11" spans="1:9" x14ac:dyDescent="0.3">
      <c r="B11" s="32"/>
    </row>
    <row r="12" spans="1:9" x14ac:dyDescent="0.3">
      <c r="B12" s="32"/>
    </row>
    <row r="13" spans="1:9" x14ac:dyDescent="0.3">
      <c r="B13" s="32"/>
    </row>
    <row r="14" spans="1:9" x14ac:dyDescent="0.3">
      <c r="B14" s="32"/>
    </row>
    <row r="15" spans="1:9" x14ac:dyDescent="0.3">
      <c r="B15" s="32"/>
    </row>
    <row r="16" spans="1:9" x14ac:dyDescent="0.3">
      <c r="B16" s="32"/>
    </row>
    <row r="17" spans="2:2" x14ac:dyDescent="0.3">
      <c r="B17" s="32"/>
    </row>
    <row r="18" spans="2:2" x14ac:dyDescent="0.3">
      <c r="B18" s="32"/>
    </row>
    <row r="19" spans="2:2" x14ac:dyDescent="0.3">
      <c r="B19" s="32"/>
    </row>
    <row r="20" spans="2:2" x14ac:dyDescent="0.3">
      <c r="B20" s="32"/>
    </row>
    <row r="21" spans="2:2" x14ac:dyDescent="0.3">
      <c r="B21" s="32"/>
    </row>
    <row r="22" spans="2:2" x14ac:dyDescent="0.3">
      <c r="B22" s="32"/>
    </row>
    <row r="23" spans="2:2" x14ac:dyDescent="0.3">
      <c r="B23" s="32"/>
    </row>
    <row r="24" spans="2:2" x14ac:dyDescent="0.3">
      <c r="B24" s="32"/>
    </row>
    <row r="25" spans="2:2" x14ac:dyDescent="0.3">
      <c r="B25" s="32"/>
    </row>
    <row r="26" spans="2:2" x14ac:dyDescent="0.3">
      <c r="B26" s="32"/>
    </row>
    <row r="27" spans="2:2" x14ac:dyDescent="0.3">
      <c r="B27" s="32"/>
    </row>
    <row r="28" spans="2:2" x14ac:dyDescent="0.3">
      <c r="B28" s="32"/>
    </row>
    <row r="29" spans="2:2" x14ac:dyDescent="0.3">
      <c r="B29" s="32"/>
    </row>
    <row r="30" spans="2:2" x14ac:dyDescent="0.3">
      <c r="B30" s="32"/>
    </row>
    <row r="31" spans="2:2" x14ac:dyDescent="0.3">
      <c r="B31" s="32"/>
    </row>
    <row r="32" spans="2:2" x14ac:dyDescent="0.3">
      <c r="B32" s="32"/>
    </row>
    <row r="33" spans="2:2" x14ac:dyDescent="0.3">
      <c r="B33" s="32"/>
    </row>
    <row r="34" spans="2:2" x14ac:dyDescent="0.3">
      <c r="B34" s="32"/>
    </row>
    <row r="35" spans="2:2" x14ac:dyDescent="0.3">
      <c r="B35" s="32"/>
    </row>
    <row r="36" spans="2:2" x14ac:dyDescent="0.3">
      <c r="B36" s="32"/>
    </row>
    <row r="37" spans="2:2" x14ac:dyDescent="0.3">
      <c r="B37" s="32"/>
    </row>
    <row r="38" spans="2:2" x14ac:dyDescent="0.3">
      <c r="B38" s="32"/>
    </row>
    <row r="39" spans="2:2" x14ac:dyDescent="0.3">
      <c r="B39" s="32"/>
    </row>
    <row r="40" spans="2:2" x14ac:dyDescent="0.3">
      <c r="B40" s="32"/>
    </row>
    <row r="41" spans="2:2" x14ac:dyDescent="0.3">
      <c r="B41" s="32"/>
    </row>
    <row r="42" spans="2:2" x14ac:dyDescent="0.3">
      <c r="B42" s="32"/>
    </row>
    <row r="43" spans="2:2" x14ac:dyDescent="0.3">
      <c r="B43" s="32"/>
    </row>
    <row r="44" spans="2:2" x14ac:dyDescent="0.3">
      <c r="B44" s="32"/>
    </row>
    <row r="45" spans="2:2" x14ac:dyDescent="0.3">
      <c r="B45" s="32"/>
    </row>
    <row r="46" spans="2:2" x14ac:dyDescent="0.3">
      <c r="B46" s="32"/>
    </row>
    <row r="47" spans="2:2" x14ac:dyDescent="0.3">
      <c r="B47" s="32"/>
    </row>
    <row r="48" spans="2:2" x14ac:dyDescent="0.3">
      <c r="B48" s="32"/>
    </row>
    <row r="49" spans="2:2" x14ac:dyDescent="0.3">
      <c r="B49" s="32"/>
    </row>
    <row r="50" spans="2:2" x14ac:dyDescent="0.3">
      <c r="B50" s="32"/>
    </row>
    <row r="51" spans="2:2" x14ac:dyDescent="0.3">
      <c r="B51" s="32"/>
    </row>
    <row r="52" spans="2:2" x14ac:dyDescent="0.3">
      <c r="B52" s="32"/>
    </row>
    <row r="53" spans="2:2" x14ac:dyDescent="0.3">
      <c r="B53" s="32"/>
    </row>
    <row r="54" spans="2:2" x14ac:dyDescent="0.3">
      <c r="B54" s="32"/>
    </row>
    <row r="55" spans="2:2" x14ac:dyDescent="0.3">
      <c r="B55" s="32"/>
    </row>
    <row r="56" spans="2:2" x14ac:dyDescent="0.3">
      <c r="B56" s="32"/>
    </row>
    <row r="57" spans="2:2" x14ac:dyDescent="0.3">
      <c r="B57" s="32"/>
    </row>
    <row r="58" spans="2:2" x14ac:dyDescent="0.3">
      <c r="B58" s="32"/>
    </row>
    <row r="59" spans="2:2" x14ac:dyDescent="0.3">
      <c r="B59" s="32"/>
    </row>
    <row r="60" spans="2:2" x14ac:dyDescent="0.3">
      <c r="B60" s="32"/>
    </row>
    <row r="61" spans="2:2" x14ac:dyDescent="0.3">
      <c r="B61" s="32"/>
    </row>
    <row r="62" spans="2:2" x14ac:dyDescent="0.3">
      <c r="B62" s="32"/>
    </row>
    <row r="63" spans="2:2" x14ac:dyDescent="0.3">
      <c r="B63" s="32"/>
    </row>
    <row r="64" spans="2:2" x14ac:dyDescent="0.3">
      <c r="B64" s="32"/>
    </row>
    <row r="65" spans="2:2" x14ac:dyDescent="0.3">
      <c r="B65" s="32"/>
    </row>
    <row r="66" spans="2:2" x14ac:dyDescent="0.3">
      <c r="B66" s="32"/>
    </row>
    <row r="67" spans="2:2" x14ac:dyDescent="0.3">
      <c r="B67" s="32"/>
    </row>
    <row r="68" spans="2:2" x14ac:dyDescent="0.3">
      <c r="B68" s="32"/>
    </row>
    <row r="69" spans="2:2" x14ac:dyDescent="0.3">
      <c r="B69" s="32"/>
    </row>
    <row r="70" spans="2:2" x14ac:dyDescent="0.3">
      <c r="B70" s="32"/>
    </row>
    <row r="71" spans="2:2" x14ac:dyDescent="0.3">
      <c r="B71" s="32"/>
    </row>
    <row r="72" spans="2:2" x14ac:dyDescent="0.3">
      <c r="B72" s="32"/>
    </row>
    <row r="73" spans="2:2" x14ac:dyDescent="0.3">
      <c r="B73" s="32"/>
    </row>
    <row r="74" spans="2:2" x14ac:dyDescent="0.3">
      <c r="B74" s="32"/>
    </row>
    <row r="75" spans="2:2" x14ac:dyDescent="0.3">
      <c r="B75" s="32"/>
    </row>
    <row r="76" spans="2:2" x14ac:dyDescent="0.3">
      <c r="B76" s="32"/>
    </row>
    <row r="77" spans="2:2" x14ac:dyDescent="0.3">
      <c r="B77" s="32"/>
    </row>
    <row r="78" spans="2:2" x14ac:dyDescent="0.3">
      <c r="B78" s="32"/>
    </row>
    <row r="79" spans="2:2" x14ac:dyDescent="0.3">
      <c r="B79" s="32"/>
    </row>
    <row r="80" spans="2:2" x14ac:dyDescent="0.3">
      <c r="B80" s="32"/>
    </row>
    <row r="81" spans="2:2" x14ac:dyDescent="0.3">
      <c r="B81" s="32"/>
    </row>
    <row r="82" spans="2:2" x14ac:dyDescent="0.3">
      <c r="B82" s="32"/>
    </row>
    <row r="83" spans="2:2" x14ac:dyDescent="0.3">
      <c r="B83" s="32"/>
    </row>
    <row r="84" spans="2:2" x14ac:dyDescent="0.3">
      <c r="B84" s="32"/>
    </row>
    <row r="85" spans="2:2" x14ac:dyDescent="0.3">
      <c r="B85" s="32"/>
    </row>
    <row r="86" spans="2:2" x14ac:dyDescent="0.3">
      <c r="B86" s="32"/>
    </row>
    <row r="87" spans="2:2" x14ac:dyDescent="0.3">
      <c r="B87" s="32"/>
    </row>
    <row r="88" spans="2:2" x14ac:dyDescent="0.3">
      <c r="B88" s="32"/>
    </row>
    <row r="89" spans="2:2" x14ac:dyDescent="0.3">
      <c r="B89" s="32"/>
    </row>
    <row r="90" spans="2:2" x14ac:dyDescent="0.3">
      <c r="B90" s="32"/>
    </row>
    <row r="91" spans="2:2" x14ac:dyDescent="0.3">
      <c r="B91" s="32"/>
    </row>
    <row r="92" spans="2:2" x14ac:dyDescent="0.3">
      <c r="B92" s="32"/>
    </row>
    <row r="93" spans="2:2" x14ac:dyDescent="0.3">
      <c r="B93" s="32"/>
    </row>
    <row r="94" spans="2:2" x14ac:dyDescent="0.3">
      <c r="B94" s="32"/>
    </row>
    <row r="95" spans="2:2" x14ac:dyDescent="0.3">
      <c r="B95" s="32"/>
    </row>
    <row r="96" spans="2:2" x14ac:dyDescent="0.3">
      <c r="B96" s="32"/>
    </row>
    <row r="97" spans="2:2" x14ac:dyDescent="0.3">
      <c r="B97" s="32"/>
    </row>
    <row r="98" spans="2:2" x14ac:dyDescent="0.3">
      <c r="B98" s="32"/>
    </row>
    <row r="99" spans="2:2" x14ac:dyDescent="0.3">
      <c r="B99" s="32"/>
    </row>
    <row r="100" spans="2:2" x14ac:dyDescent="0.3">
      <c r="B100" s="32"/>
    </row>
    <row r="101" spans="2:2" x14ac:dyDescent="0.3">
      <c r="B101" s="32"/>
    </row>
    <row r="102" spans="2:2" x14ac:dyDescent="0.3">
      <c r="B102" s="32"/>
    </row>
    <row r="103" spans="2:2" x14ac:dyDescent="0.3">
      <c r="B103" s="32"/>
    </row>
    <row r="104" spans="2:2" x14ac:dyDescent="0.3">
      <c r="B104" s="32"/>
    </row>
    <row r="105" spans="2:2" x14ac:dyDescent="0.3">
      <c r="B105" s="32"/>
    </row>
    <row r="106" spans="2:2" x14ac:dyDescent="0.3">
      <c r="B106" s="32"/>
    </row>
    <row r="107" spans="2:2" x14ac:dyDescent="0.3">
      <c r="B107" s="32"/>
    </row>
    <row r="108" spans="2:2" x14ac:dyDescent="0.3">
      <c r="B108" s="32"/>
    </row>
    <row r="109" spans="2:2" x14ac:dyDescent="0.3">
      <c r="B109" s="32"/>
    </row>
    <row r="110" spans="2:2" x14ac:dyDescent="0.3">
      <c r="B110" s="32"/>
    </row>
    <row r="111" spans="2:2" x14ac:dyDescent="0.3">
      <c r="B111" s="32"/>
    </row>
    <row r="112" spans="2:2" x14ac:dyDescent="0.3">
      <c r="B112" s="32"/>
    </row>
    <row r="113" spans="2:2" x14ac:dyDescent="0.3">
      <c r="B113" s="32"/>
    </row>
    <row r="114" spans="2:2" x14ac:dyDescent="0.3">
      <c r="B114" s="32"/>
    </row>
    <row r="115" spans="2:2" x14ac:dyDescent="0.3">
      <c r="B115" s="32"/>
    </row>
    <row r="116" spans="2:2" x14ac:dyDescent="0.3">
      <c r="B116" s="32"/>
    </row>
    <row r="117" spans="2:2" x14ac:dyDescent="0.3">
      <c r="B117" s="32"/>
    </row>
    <row r="118" spans="2:2" x14ac:dyDescent="0.3">
      <c r="B118" s="32"/>
    </row>
    <row r="119" spans="2:2" x14ac:dyDescent="0.3">
      <c r="B119" s="32"/>
    </row>
    <row r="120" spans="2:2" x14ac:dyDescent="0.3">
      <c r="B120" s="32"/>
    </row>
    <row r="121" spans="2:2" x14ac:dyDescent="0.3">
      <c r="B121" s="32"/>
    </row>
    <row r="122" spans="2:2" x14ac:dyDescent="0.3">
      <c r="B122" s="32"/>
    </row>
    <row r="123" spans="2:2" x14ac:dyDescent="0.3">
      <c r="B123" s="32"/>
    </row>
    <row r="124" spans="2:2" x14ac:dyDescent="0.3">
      <c r="B124" s="32"/>
    </row>
    <row r="125" spans="2:2" x14ac:dyDescent="0.3">
      <c r="B125" s="32"/>
    </row>
    <row r="126" spans="2:2" x14ac:dyDescent="0.3">
      <c r="B126" s="32"/>
    </row>
    <row r="127" spans="2:2" x14ac:dyDescent="0.3">
      <c r="B127" s="32"/>
    </row>
    <row r="128" spans="2:2" x14ac:dyDescent="0.3">
      <c r="B128" s="32"/>
    </row>
    <row r="129" spans="2:2" x14ac:dyDescent="0.3">
      <c r="B129" s="32"/>
    </row>
    <row r="130" spans="2:2" x14ac:dyDescent="0.3">
      <c r="B130" s="32"/>
    </row>
    <row r="131" spans="2:2" x14ac:dyDescent="0.3">
      <c r="B131" s="32"/>
    </row>
    <row r="132" spans="2:2" x14ac:dyDescent="0.3">
      <c r="B132" s="32"/>
    </row>
    <row r="133" spans="2:2" x14ac:dyDescent="0.3">
      <c r="B133" s="32"/>
    </row>
    <row r="134" spans="2:2" x14ac:dyDescent="0.3">
      <c r="B134" s="32"/>
    </row>
    <row r="135" spans="2:2" x14ac:dyDescent="0.3">
      <c r="B135" s="32"/>
    </row>
    <row r="136" spans="2:2" x14ac:dyDescent="0.3">
      <c r="B136" s="32"/>
    </row>
    <row r="137" spans="2:2" x14ac:dyDescent="0.3">
      <c r="B137" s="32"/>
    </row>
    <row r="138" spans="2:2" x14ac:dyDescent="0.3">
      <c r="B138" s="32"/>
    </row>
    <row r="139" spans="2:2" x14ac:dyDescent="0.3">
      <c r="B139" s="32"/>
    </row>
    <row r="140" spans="2:2" x14ac:dyDescent="0.3">
      <c r="B140" s="32"/>
    </row>
    <row r="141" spans="2:2" x14ac:dyDescent="0.3">
      <c r="B141" s="32"/>
    </row>
    <row r="142" spans="2:2" x14ac:dyDescent="0.3">
      <c r="B142" s="32"/>
    </row>
    <row r="143" spans="2:2" x14ac:dyDescent="0.3">
      <c r="B143" s="32"/>
    </row>
    <row r="144" spans="2:2" x14ac:dyDescent="0.3">
      <c r="B144" s="32"/>
    </row>
    <row r="145" spans="2:2" x14ac:dyDescent="0.3">
      <c r="B145" s="32"/>
    </row>
    <row r="146" spans="2:2" x14ac:dyDescent="0.3">
      <c r="B146" s="32"/>
    </row>
    <row r="147" spans="2:2" x14ac:dyDescent="0.3">
      <c r="B147" s="32"/>
    </row>
    <row r="148" spans="2:2" x14ac:dyDescent="0.3">
      <c r="B148" s="32"/>
    </row>
    <row r="149" spans="2:2" x14ac:dyDescent="0.3">
      <c r="B149" s="32"/>
    </row>
    <row r="150" spans="2:2" x14ac:dyDescent="0.3">
      <c r="B150" s="32"/>
    </row>
    <row r="151" spans="2:2" x14ac:dyDescent="0.3">
      <c r="B151" s="32"/>
    </row>
    <row r="152" spans="2:2" x14ac:dyDescent="0.3">
      <c r="B152" s="32"/>
    </row>
    <row r="153" spans="2:2" x14ac:dyDescent="0.3">
      <c r="B153" s="32"/>
    </row>
    <row r="154" spans="2:2" x14ac:dyDescent="0.3">
      <c r="B154" s="32"/>
    </row>
    <row r="155" spans="2:2" x14ac:dyDescent="0.3">
      <c r="B155" s="32"/>
    </row>
    <row r="156" spans="2:2" x14ac:dyDescent="0.3">
      <c r="B156" s="32"/>
    </row>
    <row r="157" spans="2:2" x14ac:dyDescent="0.3">
      <c r="B157" s="32"/>
    </row>
    <row r="158" spans="2:2" x14ac:dyDescent="0.3">
      <c r="B158" s="32"/>
    </row>
    <row r="159" spans="2:2" x14ac:dyDescent="0.3">
      <c r="B159" s="32"/>
    </row>
    <row r="160" spans="2:2" x14ac:dyDescent="0.3">
      <c r="B160" s="32"/>
    </row>
    <row r="161" spans="2:2" x14ac:dyDescent="0.3">
      <c r="B161" s="32"/>
    </row>
    <row r="162" spans="2:2" x14ac:dyDescent="0.3">
      <c r="B162" s="32"/>
    </row>
    <row r="163" spans="2:2" x14ac:dyDescent="0.3">
      <c r="B163" s="32"/>
    </row>
    <row r="164" spans="2:2" x14ac:dyDescent="0.3">
      <c r="B164" s="32"/>
    </row>
    <row r="165" spans="2:2" x14ac:dyDescent="0.3">
      <c r="B165" s="32"/>
    </row>
    <row r="166" spans="2:2" x14ac:dyDescent="0.3">
      <c r="B166" s="32"/>
    </row>
    <row r="167" spans="2:2" x14ac:dyDescent="0.3">
      <c r="B167" s="32"/>
    </row>
    <row r="168" spans="2:2" x14ac:dyDescent="0.3">
      <c r="B168" s="32"/>
    </row>
    <row r="169" spans="2:2" x14ac:dyDescent="0.3">
      <c r="B169" s="32"/>
    </row>
    <row r="170" spans="2:2" x14ac:dyDescent="0.3">
      <c r="B170" s="32"/>
    </row>
    <row r="171" spans="2:2" x14ac:dyDescent="0.3">
      <c r="B171" s="32"/>
    </row>
    <row r="172" spans="2:2" x14ac:dyDescent="0.3">
      <c r="B172" s="32"/>
    </row>
    <row r="173" spans="2:2" x14ac:dyDescent="0.3">
      <c r="B173" s="32"/>
    </row>
    <row r="174" spans="2:2" x14ac:dyDescent="0.3">
      <c r="B174" s="32"/>
    </row>
    <row r="175" spans="2:2" x14ac:dyDescent="0.3">
      <c r="B175" s="32"/>
    </row>
    <row r="176" spans="2:2" x14ac:dyDescent="0.3">
      <c r="B176" s="32"/>
    </row>
    <row r="177" spans="2:2" x14ac:dyDescent="0.3">
      <c r="B177" s="32"/>
    </row>
    <row r="178" spans="2:2" x14ac:dyDescent="0.3">
      <c r="B178" s="32"/>
    </row>
    <row r="179" spans="2:2" x14ac:dyDescent="0.3">
      <c r="B179" s="32"/>
    </row>
    <row r="180" spans="2:2" x14ac:dyDescent="0.3">
      <c r="B180" s="32"/>
    </row>
    <row r="181" spans="2:2" x14ac:dyDescent="0.3">
      <c r="B181" s="32"/>
    </row>
    <row r="182" spans="2:2" x14ac:dyDescent="0.3">
      <c r="B182" s="32"/>
    </row>
    <row r="183" spans="2:2" x14ac:dyDescent="0.3">
      <c r="B183" s="32"/>
    </row>
    <row r="184" spans="2:2" x14ac:dyDescent="0.3">
      <c r="B184" s="32"/>
    </row>
    <row r="185" spans="2:2" x14ac:dyDescent="0.3">
      <c r="B185" s="32"/>
    </row>
    <row r="186" spans="2:2" x14ac:dyDescent="0.3">
      <c r="B186" s="32"/>
    </row>
    <row r="187" spans="2:2" x14ac:dyDescent="0.3">
      <c r="B187" s="32"/>
    </row>
    <row r="188" spans="2:2" x14ac:dyDescent="0.3">
      <c r="B188" s="32"/>
    </row>
    <row r="189" spans="2:2" x14ac:dyDescent="0.3">
      <c r="B189" s="32"/>
    </row>
    <row r="190" spans="2:2" x14ac:dyDescent="0.3">
      <c r="B190" s="32"/>
    </row>
    <row r="191" spans="2:2" x14ac:dyDescent="0.3">
      <c r="B191" s="32"/>
    </row>
    <row r="192" spans="2:2" x14ac:dyDescent="0.3">
      <c r="B192" s="32"/>
    </row>
    <row r="193" spans="2:2" x14ac:dyDescent="0.3">
      <c r="B193" s="32"/>
    </row>
    <row r="194" spans="2:2" x14ac:dyDescent="0.3">
      <c r="B194" s="32"/>
    </row>
    <row r="195" spans="2:2" x14ac:dyDescent="0.3">
      <c r="B195" s="32"/>
    </row>
    <row r="196" spans="2:2" x14ac:dyDescent="0.3">
      <c r="B196" s="32"/>
    </row>
    <row r="197" spans="2:2" x14ac:dyDescent="0.3">
      <c r="B197" s="32"/>
    </row>
    <row r="198" spans="2:2" x14ac:dyDescent="0.3">
      <c r="B198" s="32"/>
    </row>
    <row r="199" spans="2:2" x14ac:dyDescent="0.3">
      <c r="B199" s="32"/>
    </row>
    <row r="200" spans="2:2" x14ac:dyDescent="0.3">
      <c r="B200" s="32"/>
    </row>
    <row r="201" spans="2:2" x14ac:dyDescent="0.3">
      <c r="B201" s="32"/>
    </row>
    <row r="202" spans="2:2" x14ac:dyDescent="0.3">
      <c r="B202" s="32"/>
    </row>
    <row r="203" spans="2:2" x14ac:dyDescent="0.3">
      <c r="B203" s="32"/>
    </row>
    <row r="204" spans="2:2" x14ac:dyDescent="0.3">
      <c r="B204" s="32"/>
    </row>
    <row r="205" spans="2:2" x14ac:dyDescent="0.3">
      <c r="B205" s="32"/>
    </row>
    <row r="206" spans="2:2" x14ac:dyDescent="0.3">
      <c r="B206" s="32"/>
    </row>
    <row r="207" spans="2:2" x14ac:dyDescent="0.3">
      <c r="B207" s="32"/>
    </row>
    <row r="208" spans="2:2" x14ac:dyDescent="0.3">
      <c r="B208" s="32"/>
    </row>
    <row r="209" spans="2:2" x14ac:dyDescent="0.3">
      <c r="B209" s="32"/>
    </row>
    <row r="210" spans="2:2" x14ac:dyDescent="0.3">
      <c r="B210" s="32"/>
    </row>
    <row r="211" spans="2:2" x14ac:dyDescent="0.3">
      <c r="B211" s="32"/>
    </row>
    <row r="212" spans="2:2" x14ac:dyDescent="0.3">
      <c r="B212" s="32"/>
    </row>
    <row r="213" spans="2:2" x14ac:dyDescent="0.3">
      <c r="B213" s="32"/>
    </row>
    <row r="214" spans="2:2" x14ac:dyDescent="0.3">
      <c r="B214" s="32"/>
    </row>
    <row r="215" spans="2:2" x14ac:dyDescent="0.3">
      <c r="B215" s="32"/>
    </row>
    <row r="216" spans="2:2" x14ac:dyDescent="0.3">
      <c r="B216" s="32"/>
    </row>
    <row r="217" spans="2:2" x14ac:dyDescent="0.3">
      <c r="B217" s="32"/>
    </row>
    <row r="218" spans="2:2" x14ac:dyDescent="0.3">
      <c r="B218" s="32"/>
    </row>
    <row r="219" spans="2:2" x14ac:dyDescent="0.3">
      <c r="B219" s="32"/>
    </row>
    <row r="220" spans="2:2" x14ac:dyDescent="0.3">
      <c r="B220" s="32"/>
    </row>
    <row r="221" spans="2:2" x14ac:dyDescent="0.3">
      <c r="B221" s="32"/>
    </row>
    <row r="222" spans="2:2" x14ac:dyDescent="0.3">
      <c r="B222" s="32"/>
    </row>
    <row r="223" spans="2:2" x14ac:dyDescent="0.3">
      <c r="B223" s="32"/>
    </row>
    <row r="224" spans="2:2" x14ac:dyDescent="0.3">
      <c r="B224" s="32"/>
    </row>
    <row r="225" spans="2:2" x14ac:dyDescent="0.3">
      <c r="B225" s="32"/>
    </row>
    <row r="226" spans="2:2" x14ac:dyDescent="0.3">
      <c r="B226" s="32"/>
    </row>
    <row r="227" spans="2:2" x14ac:dyDescent="0.3">
      <c r="B227" s="32"/>
    </row>
    <row r="228" spans="2:2" x14ac:dyDescent="0.3">
      <c r="B228" s="32"/>
    </row>
    <row r="229" spans="2:2" x14ac:dyDescent="0.3">
      <c r="B229" s="32"/>
    </row>
    <row r="230" spans="2:2" x14ac:dyDescent="0.3">
      <c r="B230" s="32"/>
    </row>
    <row r="231" spans="2:2" x14ac:dyDescent="0.3">
      <c r="B231" s="32"/>
    </row>
    <row r="232" spans="2:2" x14ac:dyDescent="0.3">
      <c r="B232" s="32"/>
    </row>
    <row r="233" spans="2:2" x14ac:dyDescent="0.3">
      <c r="B233" s="32"/>
    </row>
    <row r="234" spans="2:2" x14ac:dyDescent="0.3">
      <c r="B234" s="32"/>
    </row>
    <row r="235" spans="2:2" x14ac:dyDescent="0.3">
      <c r="B235" s="32"/>
    </row>
    <row r="236" spans="2:2" x14ac:dyDescent="0.3">
      <c r="B236" s="32"/>
    </row>
    <row r="237" spans="2:2" x14ac:dyDescent="0.3">
      <c r="B237" s="32"/>
    </row>
    <row r="238" spans="2:2" x14ac:dyDescent="0.3">
      <c r="B238" s="32"/>
    </row>
    <row r="239" spans="2:2" x14ac:dyDescent="0.3">
      <c r="B239" s="32"/>
    </row>
    <row r="240" spans="2:2" x14ac:dyDescent="0.3">
      <c r="B240" s="32"/>
    </row>
    <row r="241" spans="2:2" x14ac:dyDescent="0.3">
      <c r="B241" s="32"/>
    </row>
    <row r="242" spans="2:2" x14ac:dyDescent="0.3">
      <c r="B242" s="32"/>
    </row>
    <row r="243" spans="2:2" x14ac:dyDescent="0.3">
      <c r="B243" s="32"/>
    </row>
    <row r="244" spans="2:2" x14ac:dyDescent="0.3">
      <c r="B244" s="32"/>
    </row>
    <row r="245" spans="2:2" x14ac:dyDescent="0.3">
      <c r="B245" s="32"/>
    </row>
    <row r="246" spans="2:2" x14ac:dyDescent="0.3">
      <c r="B246" s="32"/>
    </row>
    <row r="247" spans="2:2" x14ac:dyDescent="0.3">
      <c r="B247" s="32"/>
    </row>
    <row r="248" spans="2:2" x14ac:dyDescent="0.3">
      <c r="B248" s="32"/>
    </row>
    <row r="249" spans="2:2" x14ac:dyDescent="0.3">
      <c r="B249" s="32"/>
    </row>
    <row r="250" spans="2:2" x14ac:dyDescent="0.3">
      <c r="B250" s="32"/>
    </row>
    <row r="251" spans="2:2" x14ac:dyDescent="0.3">
      <c r="B251" s="32"/>
    </row>
    <row r="252" spans="2:2" x14ac:dyDescent="0.3">
      <c r="B252" s="32"/>
    </row>
    <row r="253" spans="2:2" x14ac:dyDescent="0.3">
      <c r="B253" s="32"/>
    </row>
    <row r="254" spans="2:2" x14ac:dyDescent="0.3">
      <c r="B254" s="32"/>
    </row>
    <row r="255" spans="2:2" x14ac:dyDescent="0.3">
      <c r="B255" s="32"/>
    </row>
    <row r="256" spans="2:2" x14ac:dyDescent="0.3">
      <c r="B256" s="32"/>
    </row>
    <row r="257" spans="2:2" x14ac:dyDescent="0.3">
      <c r="B257" s="32"/>
    </row>
    <row r="258" spans="2:2" x14ac:dyDescent="0.3">
      <c r="B258" s="32"/>
    </row>
    <row r="259" spans="2:2" x14ac:dyDescent="0.3">
      <c r="B259" s="32"/>
    </row>
    <row r="260" spans="2:2" x14ac:dyDescent="0.3">
      <c r="B260" s="32"/>
    </row>
    <row r="261" spans="2:2" x14ac:dyDescent="0.3">
      <c r="B261" s="32"/>
    </row>
    <row r="262" spans="2:2" x14ac:dyDescent="0.3">
      <c r="B262" s="32"/>
    </row>
    <row r="263" spans="2:2" x14ac:dyDescent="0.3">
      <c r="B263" s="32"/>
    </row>
    <row r="264" spans="2:2" x14ac:dyDescent="0.3">
      <c r="B264" s="32"/>
    </row>
    <row r="265" spans="2:2" x14ac:dyDescent="0.3">
      <c r="B265" s="32"/>
    </row>
    <row r="266" spans="2:2" x14ac:dyDescent="0.3">
      <c r="B266" s="32"/>
    </row>
    <row r="267" spans="2:2" x14ac:dyDescent="0.3">
      <c r="B267" s="32"/>
    </row>
    <row r="268" spans="2:2" x14ac:dyDescent="0.3">
      <c r="B268" s="32"/>
    </row>
    <row r="269" spans="2:2" x14ac:dyDescent="0.3">
      <c r="B269" s="32"/>
    </row>
    <row r="270" spans="2:2" x14ac:dyDescent="0.3">
      <c r="B270" s="32"/>
    </row>
    <row r="271" spans="2:2" x14ac:dyDescent="0.3">
      <c r="B271" s="32"/>
    </row>
    <row r="272" spans="2:2" x14ac:dyDescent="0.3">
      <c r="B272" s="32"/>
    </row>
    <row r="273" spans="2:2" x14ac:dyDescent="0.3">
      <c r="B273" s="32"/>
    </row>
    <row r="274" spans="2:2" x14ac:dyDescent="0.3">
      <c r="B274" s="32"/>
    </row>
    <row r="275" spans="2:2" x14ac:dyDescent="0.3">
      <c r="B275" s="32"/>
    </row>
    <row r="276" spans="2:2" x14ac:dyDescent="0.3">
      <c r="B276" s="32"/>
    </row>
    <row r="277" spans="2:2" x14ac:dyDescent="0.3">
      <c r="B277" s="32"/>
    </row>
    <row r="278" spans="2:2" x14ac:dyDescent="0.3">
      <c r="B278" s="32"/>
    </row>
    <row r="279" spans="2:2" x14ac:dyDescent="0.3">
      <c r="B279" s="32"/>
    </row>
    <row r="280" spans="2:2" x14ac:dyDescent="0.3">
      <c r="B280" s="32"/>
    </row>
    <row r="281" spans="2:2" x14ac:dyDescent="0.3">
      <c r="B281" s="32"/>
    </row>
    <row r="282" spans="2:2" x14ac:dyDescent="0.3">
      <c r="B282" s="32"/>
    </row>
    <row r="283" spans="2:2" x14ac:dyDescent="0.3">
      <c r="B283" s="32"/>
    </row>
    <row r="284" spans="2:2" x14ac:dyDescent="0.3">
      <c r="B284" s="32"/>
    </row>
    <row r="285" spans="2:2" x14ac:dyDescent="0.3">
      <c r="B285" s="32"/>
    </row>
    <row r="286" spans="2:2" x14ac:dyDescent="0.3">
      <c r="B286" s="32"/>
    </row>
    <row r="287" spans="2:2" x14ac:dyDescent="0.3">
      <c r="B287" s="32"/>
    </row>
    <row r="288" spans="2:2" x14ac:dyDescent="0.3">
      <c r="B288" s="32"/>
    </row>
    <row r="289" spans="2:2" x14ac:dyDescent="0.3">
      <c r="B289" s="32"/>
    </row>
    <row r="290" spans="2:2" x14ac:dyDescent="0.3">
      <c r="B290" s="32"/>
    </row>
    <row r="291" spans="2:2" x14ac:dyDescent="0.3">
      <c r="B291" s="32"/>
    </row>
    <row r="292" spans="2:2" x14ac:dyDescent="0.3">
      <c r="B292" s="32"/>
    </row>
    <row r="293" spans="2:2" x14ac:dyDescent="0.3">
      <c r="B293" s="32"/>
    </row>
    <row r="294" spans="2:2" x14ac:dyDescent="0.3">
      <c r="B294" s="32"/>
    </row>
    <row r="295" spans="2:2" x14ac:dyDescent="0.3">
      <c r="B295" s="32"/>
    </row>
    <row r="296" spans="2:2" x14ac:dyDescent="0.3">
      <c r="B296" s="32"/>
    </row>
    <row r="297" spans="2:2" x14ac:dyDescent="0.3">
      <c r="B297" s="32"/>
    </row>
    <row r="298" spans="2:2" x14ac:dyDescent="0.3">
      <c r="B298" s="32"/>
    </row>
    <row r="299" spans="2:2" x14ac:dyDescent="0.3">
      <c r="B299" s="32"/>
    </row>
    <row r="300" spans="2:2" x14ac:dyDescent="0.3">
      <c r="B300" s="32"/>
    </row>
    <row r="301" spans="2:2" x14ac:dyDescent="0.3">
      <c r="B301" s="32"/>
    </row>
    <row r="302" spans="2:2" x14ac:dyDescent="0.3">
      <c r="B302" s="32"/>
    </row>
    <row r="303" spans="2:2" x14ac:dyDescent="0.3">
      <c r="B303" s="32"/>
    </row>
    <row r="304" spans="2:2" x14ac:dyDescent="0.3">
      <c r="B304" s="32"/>
    </row>
    <row r="305" spans="2:2" x14ac:dyDescent="0.3">
      <c r="B305" s="32"/>
    </row>
    <row r="306" spans="2:2" x14ac:dyDescent="0.3">
      <c r="B306" s="32"/>
    </row>
    <row r="307" spans="2:2" x14ac:dyDescent="0.3">
      <c r="B307" s="32"/>
    </row>
    <row r="308" spans="2:2" x14ac:dyDescent="0.3">
      <c r="B308" s="32"/>
    </row>
    <row r="309" spans="2:2" x14ac:dyDescent="0.3">
      <c r="B309" s="32"/>
    </row>
    <row r="310" spans="2:2" x14ac:dyDescent="0.3">
      <c r="B310" s="32"/>
    </row>
    <row r="311" spans="2:2" x14ac:dyDescent="0.3">
      <c r="B311" s="32"/>
    </row>
    <row r="312" spans="2:2" x14ac:dyDescent="0.3">
      <c r="B312" s="32"/>
    </row>
    <row r="313" spans="2:2" x14ac:dyDescent="0.3">
      <c r="B313" s="32"/>
    </row>
    <row r="314" spans="2:2" x14ac:dyDescent="0.3">
      <c r="B314" s="32"/>
    </row>
    <row r="315" spans="2:2" x14ac:dyDescent="0.3">
      <c r="B315" s="32"/>
    </row>
    <row r="316" spans="2:2" x14ac:dyDescent="0.3">
      <c r="B316" s="32"/>
    </row>
    <row r="317" spans="2:2" x14ac:dyDescent="0.3">
      <c r="B317" s="32"/>
    </row>
    <row r="318" spans="2:2" x14ac:dyDescent="0.3">
      <c r="B318" s="32"/>
    </row>
    <row r="319" spans="2:2" x14ac:dyDescent="0.3">
      <c r="B319" s="32"/>
    </row>
    <row r="320" spans="2:2" x14ac:dyDescent="0.3">
      <c r="B320" s="32"/>
    </row>
    <row r="321" spans="2:2" x14ac:dyDescent="0.3">
      <c r="B321" s="32"/>
    </row>
    <row r="322" spans="2:2" x14ac:dyDescent="0.3">
      <c r="B322" s="32"/>
    </row>
    <row r="323" spans="2:2" x14ac:dyDescent="0.3">
      <c r="B323" s="32"/>
    </row>
    <row r="324" spans="2:2" x14ac:dyDescent="0.3">
      <c r="B324" s="32"/>
    </row>
    <row r="325" spans="2:2" x14ac:dyDescent="0.3">
      <c r="B325" s="32"/>
    </row>
    <row r="326" spans="2:2" x14ac:dyDescent="0.3">
      <c r="B326" s="32"/>
    </row>
    <row r="327" spans="2:2" x14ac:dyDescent="0.3">
      <c r="B327" s="32"/>
    </row>
    <row r="328" spans="2:2" x14ac:dyDescent="0.3">
      <c r="B328" s="32"/>
    </row>
    <row r="329" spans="2:2" x14ac:dyDescent="0.3">
      <c r="B329" s="32"/>
    </row>
    <row r="330" spans="2:2" x14ac:dyDescent="0.3">
      <c r="B330" s="32"/>
    </row>
    <row r="331" spans="2:2" x14ac:dyDescent="0.3">
      <c r="B331" s="32"/>
    </row>
    <row r="332" spans="2:2" x14ac:dyDescent="0.3">
      <c r="B332" s="32"/>
    </row>
    <row r="333" spans="2:2" x14ac:dyDescent="0.3">
      <c r="B333" s="32"/>
    </row>
    <row r="334" spans="2:2" x14ac:dyDescent="0.3">
      <c r="B334" s="32"/>
    </row>
    <row r="335" spans="2:2" x14ac:dyDescent="0.3">
      <c r="B335" s="32"/>
    </row>
    <row r="336" spans="2:2" x14ac:dyDescent="0.3">
      <c r="B336" s="32"/>
    </row>
    <row r="337" spans="2:2" x14ac:dyDescent="0.3">
      <c r="B337" s="32"/>
    </row>
    <row r="338" spans="2:2" x14ac:dyDescent="0.3">
      <c r="B338" s="32"/>
    </row>
    <row r="339" spans="2:2" x14ac:dyDescent="0.3">
      <c r="B339" s="32"/>
    </row>
    <row r="340" spans="2:2" x14ac:dyDescent="0.3">
      <c r="B340" s="32"/>
    </row>
    <row r="341" spans="2:2" x14ac:dyDescent="0.3">
      <c r="B341" s="32"/>
    </row>
    <row r="342" spans="2:2" x14ac:dyDescent="0.3">
      <c r="B342" s="32"/>
    </row>
    <row r="343" spans="2:2" x14ac:dyDescent="0.3">
      <c r="B343" s="32"/>
    </row>
    <row r="344" spans="2:2" x14ac:dyDescent="0.3">
      <c r="B344" s="32"/>
    </row>
    <row r="345" spans="2:2" x14ac:dyDescent="0.3">
      <c r="B345" s="32"/>
    </row>
    <row r="346" spans="2:2" x14ac:dyDescent="0.3">
      <c r="B346" s="32"/>
    </row>
    <row r="347" spans="2:2" x14ac:dyDescent="0.3">
      <c r="B347" s="32"/>
    </row>
    <row r="348" spans="2:2" x14ac:dyDescent="0.3">
      <c r="B348" s="32"/>
    </row>
    <row r="349" spans="2:2" x14ac:dyDescent="0.3">
      <c r="B349" s="32"/>
    </row>
    <row r="350" spans="2:2" x14ac:dyDescent="0.3">
      <c r="B350" s="32"/>
    </row>
    <row r="351" spans="2:2" x14ac:dyDescent="0.3">
      <c r="B351" s="32"/>
    </row>
    <row r="352" spans="2:2" x14ac:dyDescent="0.3">
      <c r="B352" s="32"/>
    </row>
    <row r="353" spans="2:2" x14ac:dyDescent="0.3">
      <c r="B353" s="32"/>
    </row>
    <row r="354" spans="2:2" x14ac:dyDescent="0.3">
      <c r="B354" s="32"/>
    </row>
    <row r="355" spans="2:2" x14ac:dyDescent="0.3">
      <c r="B355" s="32"/>
    </row>
    <row r="356" spans="2:2" x14ac:dyDescent="0.3">
      <c r="B356" s="32"/>
    </row>
    <row r="357" spans="2:2" x14ac:dyDescent="0.3">
      <c r="B357" s="32"/>
    </row>
    <row r="358" spans="2:2" x14ac:dyDescent="0.3">
      <c r="B358" s="32"/>
    </row>
    <row r="359" spans="2:2" x14ac:dyDescent="0.3">
      <c r="B359" s="32"/>
    </row>
    <row r="360" spans="2:2" x14ac:dyDescent="0.3">
      <c r="B360" s="32"/>
    </row>
    <row r="361" spans="2:2" x14ac:dyDescent="0.3">
      <c r="B361" s="32"/>
    </row>
    <row r="362" spans="2:2" x14ac:dyDescent="0.3">
      <c r="B362" s="32"/>
    </row>
    <row r="363" spans="2:2" x14ac:dyDescent="0.3">
      <c r="B363" s="32"/>
    </row>
    <row r="364" spans="2:2" x14ac:dyDescent="0.3">
      <c r="B364" s="32"/>
    </row>
    <row r="365" spans="2:2" x14ac:dyDescent="0.3">
      <c r="B365" s="32"/>
    </row>
    <row r="366" spans="2:2" x14ac:dyDescent="0.3">
      <c r="B366" s="32"/>
    </row>
    <row r="367" spans="2:2" x14ac:dyDescent="0.3">
      <c r="B367" s="32"/>
    </row>
    <row r="368" spans="2:2" x14ac:dyDescent="0.3">
      <c r="B368" s="32"/>
    </row>
    <row r="369" spans="2:2" x14ac:dyDescent="0.3">
      <c r="B369" s="32"/>
    </row>
    <row r="370" spans="2:2" x14ac:dyDescent="0.3">
      <c r="B370" s="32"/>
    </row>
    <row r="371" spans="2:2" x14ac:dyDescent="0.3">
      <c r="B371" s="32"/>
    </row>
    <row r="372" spans="2:2" x14ac:dyDescent="0.3">
      <c r="B372" s="32"/>
    </row>
    <row r="373" spans="2:2" x14ac:dyDescent="0.3">
      <c r="B373" s="32"/>
    </row>
    <row r="374" spans="2:2" x14ac:dyDescent="0.3">
      <c r="B374" s="32"/>
    </row>
    <row r="375" spans="2:2" x14ac:dyDescent="0.3">
      <c r="B375" s="32"/>
    </row>
    <row r="376" spans="2:2" x14ac:dyDescent="0.3">
      <c r="B376" s="32"/>
    </row>
    <row r="377" spans="2:2" x14ac:dyDescent="0.3">
      <c r="B377" s="32"/>
    </row>
    <row r="378" spans="2:2" x14ac:dyDescent="0.3">
      <c r="B378" s="32"/>
    </row>
    <row r="379" spans="2:2" x14ac:dyDescent="0.3">
      <c r="B379" s="32"/>
    </row>
    <row r="380" spans="2:2" x14ac:dyDescent="0.3">
      <c r="B380" s="32"/>
    </row>
    <row r="381" spans="2:2" x14ac:dyDescent="0.3">
      <c r="B381" s="32"/>
    </row>
    <row r="382" spans="2:2" x14ac:dyDescent="0.3">
      <c r="B382" s="32"/>
    </row>
    <row r="383" spans="2:2" x14ac:dyDescent="0.3">
      <c r="B383" s="32"/>
    </row>
    <row r="384" spans="2:2" x14ac:dyDescent="0.3">
      <c r="B384" s="32"/>
    </row>
    <row r="385" spans="2:2" x14ac:dyDescent="0.3">
      <c r="B385" s="32"/>
    </row>
    <row r="386" spans="2:2" x14ac:dyDescent="0.3">
      <c r="B386" s="32"/>
    </row>
  </sheetData>
  <autoFilter ref="D2:E4"/>
  <mergeCells count="12">
    <mergeCell ref="G1:G3"/>
    <mergeCell ref="H1:H3"/>
    <mergeCell ref="I1:I3"/>
    <mergeCell ref="H5:I5"/>
    <mergeCell ref="H6:I6"/>
    <mergeCell ref="H7:I7"/>
    <mergeCell ref="A9:B9"/>
    <mergeCell ref="A1:A3"/>
    <mergeCell ref="B1:B3"/>
    <mergeCell ref="C1:C3"/>
    <mergeCell ref="D1:E1"/>
    <mergeCell ref="F1: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
  <sheetViews>
    <sheetView showGridLines="0" tabSelected="1" zoomScale="85" zoomScaleNormal="85" workbookViewId="0">
      <pane ySplit="3" topLeftCell="A4" activePane="bottomLeft" state="frozen"/>
      <selection pane="bottomLeft" activeCell="J20" sqref="J20"/>
    </sheetView>
  </sheetViews>
  <sheetFormatPr baseColWidth="10" defaultColWidth="9.109375" defaultRowHeight="13.8" x14ac:dyDescent="0.3"/>
  <cols>
    <col min="1" max="1" width="5.5546875" style="1" customWidth="1"/>
    <col min="2" max="2" width="45.6640625" style="33" customWidth="1"/>
    <col min="3" max="3" width="14.88671875" style="1" customWidth="1"/>
    <col min="4" max="4" width="16.44140625" style="1" hidden="1" customWidth="1"/>
    <col min="5" max="5" width="17" style="1" hidden="1" customWidth="1"/>
    <col min="6" max="7" width="15.88671875" style="1" hidden="1" customWidth="1"/>
    <col min="8" max="8" width="11.44140625" style="1" customWidth="1"/>
    <col min="9" max="9" width="12" style="1" bestFit="1" customWidth="1"/>
    <col min="10" max="16384" width="9.109375" style="1"/>
  </cols>
  <sheetData>
    <row r="1" spans="1:11" ht="27.6" customHeight="1" x14ac:dyDescent="0.3">
      <c r="A1" s="2" t="s">
        <v>0</v>
      </c>
      <c r="B1" s="3" t="s">
        <v>1</v>
      </c>
      <c r="C1" s="4" t="s">
        <v>2</v>
      </c>
      <c r="D1" s="40" t="s">
        <v>46</v>
      </c>
      <c r="E1" s="39"/>
      <c r="F1" s="39"/>
      <c r="G1" s="38"/>
      <c r="H1" s="4" t="s">
        <v>4</v>
      </c>
      <c r="I1" s="7" t="s">
        <v>47</v>
      </c>
      <c r="J1" s="7" t="s">
        <v>48</v>
      </c>
      <c r="K1" s="7" t="s">
        <v>5</v>
      </c>
    </row>
    <row r="2" spans="1:11" ht="27.6" x14ac:dyDescent="0.3">
      <c r="A2" s="9"/>
      <c r="B2" s="10"/>
      <c r="C2" s="11"/>
      <c r="D2" s="12" t="s">
        <v>45</v>
      </c>
      <c r="E2" s="12" t="s">
        <v>44</v>
      </c>
      <c r="F2" s="12" t="s">
        <v>43</v>
      </c>
      <c r="G2" s="12" t="s">
        <v>42</v>
      </c>
      <c r="H2" s="11"/>
      <c r="I2" s="7"/>
      <c r="J2" s="7"/>
      <c r="K2" s="7"/>
    </row>
    <row r="3" spans="1:11" x14ac:dyDescent="0.3">
      <c r="A3" s="14"/>
      <c r="B3" s="15"/>
      <c r="C3" s="16"/>
      <c r="D3" s="17" t="s">
        <v>7</v>
      </c>
      <c r="E3" s="17" t="s">
        <v>21</v>
      </c>
      <c r="F3" s="17" t="s">
        <v>41</v>
      </c>
      <c r="G3" s="17" t="s">
        <v>40</v>
      </c>
      <c r="H3" s="16"/>
      <c r="I3" s="7"/>
      <c r="J3" s="7"/>
      <c r="K3" s="7"/>
    </row>
    <row r="4" spans="1:11" s="25" customFormat="1" ht="82.8" x14ac:dyDescent="0.3">
      <c r="A4" s="19">
        <v>1</v>
      </c>
      <c r="B4" s="20" t="s">
        <v>39</v>
      </c>
      <c r="C4" s="36" t="s">
        <v>9</v>
      </c>
      <c r="D4" s="26"/>
      <c r="E4" s="26"/>
      <c r="F4" s="26">
        <v>1</v>
      </c>
      <c r="G4" s="22"/>
      <c r="H4" s="23">
        <f>+SUM(D4:G4)</f>
        <v>1</v>
      </c>
      <c r="I4" s="24"/>
      <c r="J4" s="24"/>
      <c r="K4" s="24">
        <f>+(I4+J4)*H4</f>
        <v>0</v>
      </c>
    </row>
    <row r="5" spans="1:11" s="25" customFormat="1" ht="55.2" x14ac:dyDescent="0.3">
      <c r="A5" s="19">
        <v>2</v>
      </c>
      <c r="B5" s="20" t="s">
        <v>38</v>
      </c>
      <c r="C5" s="36" t="s">
        <v>9</v>
      </c>
      <c r="D5" s="22"/>
      <c r="E5" s="22"/>
      <c r="F5" s="22">
        <v>1</v>
      </c>
      <c r="G5" s="22"/>
      <c r="H5" s="23">
        <f>+SUM(D5:G5)</f>
        <v>1</v>
      </c>
      <c r="I5" s="24"/>
      <c r="J5" s="24"/>
      <c r="K5" s="24">
        <f t="shared" ref="K5:K16" si="0">+(I5+J5)*H5</f>
        <v>0</v>
      </c>
    </row>
    <row r="6" spans="1:11" s="25" customFormat="1" ht="85.2" customHeight="1" x14ac:dyDescent="0.3">
      <c r="A6" s="19">
        <v>3</v>
      </c>
      <c r="B6" s="20" t="s">
        <v>37</v>
      </c>
      <c r="C6" s="36" t="s">
        <v>9</v>
      </c>
      <c r="D6" s="22"/>
      <c r="E6" s="22"/>
      <c r="F6" s="22"/>
      <c r="G6" s="22">
        <v>1</v>
      </c>
      <c r="H6" s="23">
        <f>+SUM(D6:G6)</f>
        <v>1</v>
      </c>
      <c r="I6" s="24"/>
      <c r="J6" s="24"/>
      <c r="K6" s="24">
        <f t="shared" si="0"/>
        <v>0</v>
      </c>
    </row>
    <row r="7" spans="1:11" s="25" customFormat="1" ht="58.5" customHeight="1" x14ac:dyDescent="0.3">
      <c r="A7" s="19">
        <v>4</v>
      </c>
      <c r="B7" s="20" t="s">
        <v>36</v>
      </c>
      <c r="C7" s="36" t="s">
        <v>9</v>
      </c>
      <c r="D7" s="22"/>
      <c r="E7" s="22"/>
      <c r="F7" s="22"/>
      <c r="G7" s="22">
        <v>1</v>
      </c>
      <c r="H7" s="23">
        <f>+SUM(D7:G7)</f>
        <v>1</v>
      </c>
      <c r="I7" s="24"/>
      <c r="J7" s="24"/>
      <c r="K7" s="24">
        <f t="shared" si="0"/>
        <v>0</v>
      </c>
    </row>
    <row r="8" spans="1:11" s="25" customFormat="1" ht="76.5" customHeight="1" x14ac:dyDescent="0.3">
      <c r="A8" s="19">
        <v>5</v>
      </c>
      <c r="B8" s="20" t="s">
        <v>35</v>
      </c>
      <c r="C8" s="36" t="s">
        <v>9</v>
      </c>
      <c r="D8" s="22"/>
      <c r="E8" s="22"/>
      <c r="F8" s="22"/>
      <c r="G8" s="22">
        <v>1</v>
      </c>
      <c r="H8" s="23">
        <f>+SUM(D8:G8)</f>
        <v>1</v>
      </c>
      <c r="I8" s="24"/>
      <c r="J8" s="24"/>
      <c r="K8" s="24">
        <f t="shared" si="0"/>
        <v>0</v>
      </c>
    </row>
    <row r="9" spans="1:11" s="25" customFormat="1" ht="149.25" customHeight="1" x14ac:dyDescent="0.3">
      <c r="A9" s="19">
        <v>6</v>
      </c>
      <c r="B9" s="20" t="s">
        <v>34</v>
      </c>
      <c r="C9" s="36" t="s">
        <v>9</v>
      </c>
      <c r="D9" s="22"/>
      <c r="E9" s="37">
        <v>1</v>
      </c>
      <c r="F9" s="22"/>
      <c r="G9" s="22"/>
      <c r="H9" s="23">
        <f>+SUM(D9:G9)</f>
        <v>1</v>
      </c>
      <c r="I9" s="24"/>
      <c r="J9" s="24"/>
      <c r="K9" s="24">
        <f t="shared" si="0"/>
        <v>0</v>
      </c>
    </row>
    <row r="10" spans="1:11" s="25" customFormat="1" ht="259.5" customHeight="1" x14ac:dyDescent="0.3">
      <c r="A10" s="19">
        <v>7</v>
      </c>
      <c r="B10" s="20" t="s">
        <v>33</v>
      </c>
      <c r="C10" s="36" t="s">
        <v>9</v>
      </c>
      <c r="D10" s="22"/>
      <c r="E10" s="37">
        <v>1</v>
      </c>
      <c r="F10" s="22"/>
      <c r="G10" s="22"/>
      <c r="H10" s="23">
        <f>+SUM(D10:G10)</f>
        <v>1</v>
      </c>
      <c r="I10" s="24"/>
      <c r="J10" s="24"/>
      <c r="K10" s="24">
        <f t="shared" si="0"/>
        <v>0</v>
      </c>
    </row>
    <row r="11" spans="1:11" s="25" customFormat="1" ht="92.25" customHeight="1" x14ac:dyDescent="0.3">
      <c r="A11" s="19">
        <v>8</v>
      </c>
      <c r="B11" s="20" t="s">
        <v>32</v>
      </c>
      <c r="C11" s="36" t="s">
        <v>9</v>
      </c>
      <c r="D11" s="22"/>
      <c r="E11" s="37">
        <v>1</v>
      </c>
      <c r="F11" s="22"/>
      <c r="G11" s="22"/>
      <c r="H11" s="23">
        <f>+SUM(D11:G11)</f>
        <v>1</v>
      </c>
      <c r="I11" s="24"/>
      <c r="J11" s="24"/>
      <c r="K11" s="24">
        <f t="shared" si="0"/>
        <v>0</v>
      </c>
    </row>
    <row r="12" spans="1:11" s="25" customFormat="1" ht="119.25" customHeight="1" x14ac:dyDescent="0.3">
      <c r="A12" s="19">
        <v>9</v>
      </c>
      <c r="B12" s="20" t="s">
        <v>31</v>
      </c>
      <c r="C12" s="36" t="s">
        <v>9</v>
      </c>
      <c r="D12" s="22"/>
      <c r="E12" s="37">
        <v>1</v>
      </c>
      <c r="F12" s="22"/>
      <c r="G12" s="22"/>
      <c r="H12" s="23">
        <f>+SUM(D12:G12)</f>
        <v>1</v>
      </c>
      <c r="I12" s="24"/>
      <c r="J12" s="24"/>
      <c r="K12" s="24">
        <f t="shared" si="0"/>
        <v>0</v>
      </c>
    </row>
    <row r="13" spans="1:11" s="25" customFormat="1" ht="110.25" customHeight="1" x14ac:dyDescent="0.3">
      <c r="A13" s="19">
        <v>11</v>
      </c>
      <c r="B13" s="20" t="s">
        <v>30</v>
      </c>
      <c r="C13" s="36" t="s">
        <v>9</v>
      </c>
      <c r="D13" s="22"/>
      <c r="E13" s="22"/>
      <c r="F13" s="22"/>
      <c r="G13" s="22">
        <v>1</v>
      </c>
      <c r="H13" s="23">
        <f>+SUM(D13:G13)</f>
        <v>1</v>
      </c>
      <c r="I13" s="24"/>
      <c r="J13" s="24"/>
      <c r="K13" s="24">
        <f t="shared" si="0"/>
        <v>0</v>
      </c>
    </row>
    <row r="14" spans="1:11" s="25" customFormat="1" ht="177" customHeight="1" x14ac:dyDescent="0.3">
      <c r="A14" s="19">
        <v>12</v>
      </c>
      <c r="B14" s="20" t="s">
        <v>29</v>
      </c>
      <c r="C14" s="36" t="s">
        <v>9</v>
      </c>
      <c r="D14" s="22"/>
      <c r="E14" s="22"/>
      <c r="F14" s="22">
        <v>1</v>
      </c>
      <c r="G14" s="22"/>
      <c r="H14" s="23">
        <f>+SUM(D14:G14)</f>
        <v>1</v>
      </c>
      <c r="I14" s="24"/>
      <c r="J14" s="24"/>
      <c r="K14" s="24">
        <f t="shared" si="0"/>
        <v>0</v>
      </c>
    </row>
    <row r="15" spans="1:11" s="25" customFormat="1" ht="96.6" x14ac:dyDescent="0.3">
      <c r="A15" s="19">
        <v>16</v>
      </c>
      <c r="B15" s="20" t="s">
        <v>28</v>
      </c>
      <c r="C15" s="36" t="s">
        <v>9</v>
      </c>
      <c r="D15" s="22"/>
      <c r="E15" s="22"/>
      <c r="F15" s="22"/>
      <c r="G15" s="22">
        <v>1</v>
      </c>
      <c r="H15" s="23">
        <f>+SUM(D15:G15)</f>
        <v>1</v>
      </c>
      <c r="I15" s="24"/>
      <c r="J15" s="24"/>
      <c r="K15" s="24">
        <f t="shared" si="0"/>
        <v>0</v>
      </c>
    </row>
    <row r="16" spans="1:11" s="25" customFormat="1" ht="124.95" customHeight="1" x14ac:dyDescent="0.3">
      <c r="A16" s="19">
        <v>19</v>
      </c>
      <c r="B16" s="20" t="s">
        <v>12</v>
      </c>
      <c r="C16" s="36" t="s">
        <v>9</v>
      </c>
      <c r="D16" s="22">
        <v>1</v>
      </c>
      <c r="E16" s="22">
        <v>1</v>
      </c>
      <c r="F16" s="22">
        <v>1</v>
      </c>
      <c r="G16" s="22">
        <v>2</v>
      </c>
      <c r="H16" s="23">
        <f>+SUM(D16:G16)</f>
        <v>5</v>
      </c>
      <c r="I16" s="24"/>
      <c r="J16" s="24"/>
      <c r="K16" s="24">
        <f t="shared" si="0"/>
        <v>0</v>
      </c>
    </row>
    <row r="17" spans="1:11" s="25" customFormat="1" x14ac:dyDescent="0.3">
      <c r="B17" s="31"/>
      <c r="I17" s="5" t="s">
        <v>15</v>
      </c>
      <c r="J17" s="28">
        <f>SUM(K4:K16)</f>
        <v>0</v>
      </c>
      <c r="K17" s="28"/>
    </row>
    <row r="18" spans="1:11" s="25" customFormat="1" x14ac:dyDescent="0.3">
      <c r="B18" s="31"/>
      <c r="I18" s="29" t="s">
        <v>16</v>
      </c>
      <c r="J18" s="28"/>
      <c r="K18" s="28"/>
    </row>
    <row r="19" spans="1:11" s="25" customFormat="1" x14ac:dyDescent="0.3">
      <c r="B19" s="31"/>
      <c r="I19" s="5" t="s">
        <v>4</v>
      </c>
      <c r="J19" s="28">
        <f>+J17+J18</f>
        <v>0</v>
      </c>
      <c r="K19" s="28"/>
    </row>
    <row r="20" spans="1:11" s="25" customFormat="1" x14ac:dyDescent="0.3">
      <c r="B20" s="31"/>
    </row>
    <row r="21" spans="1:11" s="25" customFormat="1" x14ac:dyDescent="0.3">
      <c r="B21" s="31"/>
    </row>
    <row r="22" spans="1:11" x14ac:dyDescent="0.3">
      <c r="A22" s="30" t="s">
        <v>17</v>
      </c>
      <c r="B22" s="30"/>
    </row>
    <row r="23" spans="1:11" x14ac:dyDescent="0.3">
      <c r="B23" s="32"/>
    </row>
    <row r="24" spans="1:11" x14ac:dyDescent="0.3">
      <c r="B24" s="32"/>
    </row>
    <row r="25" spans="1:11" x14ac:dyDescent="0.3">
      <c r="B25" s="32"/>
    </row>
    <row r="26" spans="1:11" x14ac:dyDescent="0.3">
      <c r="B26" s="32"/>
    </row>
    <row r="27" spans="1:11" x14ac:dyDescent="0.3">
      <c r="B27" s="32"/>
    </row>
    <row r="28" spans="1:11" x14ac:dyDescent="0.3">
      <c r="B28" s="32"/>
    </row>
    <row r="29" spans="1:11" x14ac:dyDescent="0.3">
      <c r="B29" s="32"/>
    </row>
    <row r="30" spans="1:11" x14ac:dyDescent="0.3">
      <c r="B30" s="32"/>
    </row>
    <row r="31" spans="1:11" x14ac:dyDescent="0.3">
      <c r="B31" s="32"/>
    </row>
    <row r="32" spans="1:11" x14ac:dyDescent="0.3">
      <c r="B32" s="32"/>
    </row>
    <row r="33" spans="2:2" x14ac:dyDescent="0.3">
      <c r="B33" s="32"/>
    </row>
    <row r="34" spans="2:2" x14ac:dyDescent="0.3">
      <c r="B34" s="32"/>
    </row>
    <row r="35" spans="2:2" x14ac:dyDescent="0.3">
      <c r="B35" s="32"/>
    </row>
    <row r="36" spans="2:2" x14ac:dyDescent="0.3">
      <c r="B36" s="32"/>
    </row>
    <row r="37" spans="2:2" x14ac:dyDescent="0.3">
      <c r="B37" s="32"/>
    </row>
    <row r="38" spans="2:2" x14ac:dyDescent="0.3">
      <c r="B38" s="32"/>
    </row>
    <row r="39" spans="2:2" x14ac:dyDescent="0.3">
      <c r="B39" s="32"/>
    </row>
    <row r="40" spans="2:2" x14ac:dyDescent="0.3">
      <c r="B40" s="32"/>
    </row>
    <row r="41" spans="2:2" x14ac:dyDescent="0.3">
      <c r="B41" s="32"/>
    </row>
    <row r="42" spans="2:2" x14ac:dyDescent="0.3">
      <c r="B42" s="32"/>
    </row>
    <row r="43" spans="2:2" x14ac:dyDescent="0.3">
      <c r="B43" s="32"/>
    </row>
    <row r="44" spans="2:2" x14ac:dyDescent="0.3">
      <c r="B44" s="32"/>
    </row>
    <row r="45" spans="2:2" x14ac:dyDescent="0.3">
      <c r="B45" s="32"/>
    </row>
    <row r="46" spans="2:2" x14ac:dyDescent="0.3">
      <c r="B46" s="32"/>
    </row>
    <row r="47" spans="2:2" x14ac:dyDescent="0.3">
      <c r="B47" s="32"/>
    </row>
    <row r="48" spans="2:2" x14ac:dyDescent="0.3">
      <c r="B48" s="32"/>
    </row>
    <row r="49" spans="2:2" x14ac:dyDescent="0.3">
      <c r="B49" s="32"/>
    </row>
    <row r="50" spans="2:2" x14ac:dyDescent="0.3">
      <c r="B50" s="32"/>
    </row>
    <row r="51" spans="2:2" x14ac:dyDescent="0.3">
      <c r="B51" s="32"/>
    </row>
    <row r="52" spans="2:2" x14ac:dyDescent="0.3">
      <c r="B52" s="32"/>
    </row>
    <row r="53" spans="2:2" x14ac:dyDescent="0.3">
      <c r="B53" s="32"/>
    </row>
    <row r="54" spans="2:2" x14ac:dyDescent="0.3">
      <c r="B54" s="32"/>
    </row>
    <row r="55" spans="2:2" x14ac:dyDescent="0.3">
      <c r="B55" s="32"/>
    </row>
    <row r="56" spans="2:2" x14ac:dyDescent="0.3">
      <c r="B56" s="32"/>
    </row>
    <row r="57" spans="2:2" x14ac:dyDescent="0.3">
      <c r="B57" s="32"/>
    </row>
    <row r="58" spans="2:2" x14ac:dyDescent="0.3">
      <c r="B58" s="32"/>
    </row>
    <row r="59" spans="2:2" x14ac:dyDescent="0.3">
      <c r="B59" s="32"/>
    </row>
    <row r="60" spans="2:2" x14ac:dyDescent="0.3">
      <c r="B60" s="32"/>
    </row>
    <row r="61" spans="2:2" x14ac:dyDescent="0.3">
      <c r="B61" s="32"/>
    </row>
    <row r="62" spans="2:2" x14ac:dyDescent="0.3">
      <c r="B62" s="32"/>
    </row>
    <row r="63" spans="2:2" x14ac:dyDescent="0.3">
      <c r="B63" s="32"/>
    </row>
    <row r="64" spans="2:2" x14ac:dyDescent="0.3">
      <c r="B64" s="32"/>
    </row>
    <row r="65" spans="2:2" x14ac:dyDescent="0.3">
      <c r="B65" s="32"/>
    </row>
    <row r="66" spans="2:2" x14ac:dyDescent="0.3">
      <c r="B66" s="32"/>
    </row>
    <row r="67" spans="2:2" x14ac:dyDescent="0.3">
      <c r="B67" s="32"/>
    </row>
    <row r="68" spans="2:2" x14ac:dyDescent="0.3">
      <c r="B68" s="32"/>
    </row>
    <row r="69" spans="2:2" x14ac:dyDescent="0.3">
      <c r="B69" s="32"/>
    </row>
    <row r="70" spans="2:2" x14ac:dyDescent="0.3">
      <c r="B70" s="32"/>
    </row>
    <row r="71" spans="2:2" x14ac:dyDescent="0.3">
      <c r="B71" s="32"/>
    </row>
    <row r="72" spans="2:2" x14ac:dyDescent="0.3">
      <c r="B72" s="32"/>
    </row>
    <row r="73" spans="2:2" x14ac:dyDescent="0.3">
      <c r="B73" s="32"/>
    </row>
    <row r="74" spans="2:2" x14ac:dyDescent="0.3">
      <c r="B74" s="32"/>
    </row>
    <row r="75" spans="2:2" x14ac:dyDescent="0.3">
      <c r="B75" s="32"/>
    </row>
    <row r="76" spans="2:2" x14ac:dyDescent="0.3">
      <c r="B76" s="32"/>
    </row>
    <row r="77" spans="2:2" x14ac:dyDescent="0.3">
      <c r="B77" s="32"/>
    </row>
    <row r="78" spans="2:2" x14ac:dyDescent="0.3">
      <c r="B78" s="32"/>
    </row>
    <row r="79" spans="2:2" x14ac:dyDescent="0.3">
      <c r="B79" s="32"/>
    </row>
    <row r="80" spans="2:2" x14ac:dyDescent="0.3">
      <c r="B80" s="32"/>
    </row>
    <row r="81" spans="2:2" x14ac:dyDescent="0.3">
      <c r="B81" s="32"/>
    </row>
    <row r="82" spans="2:2" x14ac:dyDescent="0.3">
      <c r="B82" s="32"/>
    </row>
    <row r="83" spans="2:2" x14ac:dyDescent="0.3">
      <c r="B83" s="32"/>
    </row>
    <row r="84" spans="2:2" x14ac:dyDescent="0.3">
      <c r="B84" s="32"/>
    </row>
    <row r="85" spans="2:2" x14ac:dyDescent="0.3">
      <c r="B85" s="32"/>
    </row>
    <row r="86" spans="2:2" x14ac:dyDescent="0.3">
      <c r="B86" s="32"/>
    </row>
    <row r="87" spans="2:2" x14ac:dyDescent="0.3">
      <c r="B87" s="32"/>
    </row>
    <row r="88" spans="2:2" x14ac:dyDescent="0.3">
      <c r="B88" s="32"/>
    </row>
    <row r="89" spans="2:2" x14ac:dyDescent="0.3">
      <c r="B89" s="32"/>
    </row>
    <row r="90" spans="2:2" x14ac:dyDescent="0.3">
      <c r="B90" s="32"/>
    </row>
    <row r="91" spans="2:2" x14ac:dyDescent="0.3">
      <c r="B91" s="32"/>
    </row>
    <row r="92" spans="2:2" x14ac:dyDescent="0.3">
      <c r="B92" s="32"/>
    </row>
    <row r="93" spans="2:2" x14ac:dyDescent="0.3">
      <c r="B93" s="32"/>
    </row>
    <row r="94" spans="2:2" x14ac:dyDescent="0.3">
      <c r="B94" s="32"/>
    </row>
    <row r="95" spans="2:2" x14ac:dyDescent="0.3">
      <c r="B95" s="32"/>
    </row>
    <row r="96" spans="2:2" x14ac:dyDescent="0.3">
      <c r="B96" s="32"/>
    </row>
    <row r="97" spans="2:2" x14ac:dyDescent="0.3">
      <c r="B97" s="32"/>
    </row>
    <row r="98" spans="2:2" x14ac:dyDescent="0.3">
      <c r="B98" s="32"/>
    </row>
    <row r="99" spans="2:2" x14ac:dyDescent="0.3">
      <c r="B99" s="32"/>
    </row>
    <row r="100" spans="2:2" x14ac:dyDescent="0.3">
      <c r="B100" s="32"/>
    </row>
    <row r="101" spans="2:2" x14ac:dyDescent="0.3">
      <c r="B101" s="32"/>
    </row>
    <row r="102" spans="2:2" x14ac:dyDescent="0.3">
      <c r="B102" s="32"/>
    </row>
    <row r="103" spans="2:2" x14ac:dyDescent="0.3">
      <c r="B103" s="32"/>
    </row>
    <row r="104" spans="2:2" x14ac:dyDescent="0.3">
      <c r="B104" s="32"/>
    </row>
    <row r="105" spans="2:2" x14ac:dyDescent="0.3">
      <c r="B105" s="32"/>
    </row>
    <row r="106" spans="2:2" x14ac:dyDescent="0.3">
      <c r="B106" s="32"/>
    </row>
    <row r="107" spans="2:2" x14ac:dyDescent="0.3">
      <c r="B107" s="32"/>
    </row>
    <row r="108" spans="2:2" x14ac:dyDescent="0.3">
      <c r="B108" s="32"/>
    </row>
    <row r="109" spans="2:2" x14ac:dyDescent="0.3">
      <c r="B109" s="32"/>
    </row>
    <row r="110" spans="2:2" x14ac:dyDescent="0.3">
      <c r="B110" s="32"/>
    </row>
    <row r="111" spans="2:2" x14ac:dyDescent="0.3">
      <c r="B111" s="32"/>
    </row>
    <row r="112" spans="2:2" x14ac:dyDescent="0.3">
      <c r="B112" s="32"/>
    </row>
    <row r="113" spans="2:2" x14ac:dyDescent="0.3">
      <c r="B113" s="32"/>
    </row>
    <row r="114" spans="2:2" x14ac:dyDescent="0.3">
      <c r="B114" s="32"/>
    </row>
    <row r="115" spans="2:2" x14ac:dyDescent="0.3">
      <c r="B115" s="32"/>
    </row>
    <row r="116" spans="2:2" x14ac:dyDescent="0.3">
      <c r="B116" s="32"/>
    </row>
    <row r="117" spans="2:2" x14ac:dyDescent="0.3">
      <c r="B117" s="32"/>
    </row>
    <row r="118" spans="2:2" x14ac:dyDescent="0.3">
      <c r="B118" s="32"/>
    </row>
    <row r="119" spans="2:2" x14ac:dyDescent="0.3">
      <c r="B119" s="32"/>
    </row>
    <row r="120" spans="2:2" x14ac:dyDescent="0.3">
      <c r="B120" s="32"/>
    </row>
    <row r="121" spans="2:2" x14ac:dyDescent="0.3">
      <c r="B121" s="32"/>
    </row>
    <row r="122" spans="2:2" x14ac:dyDescent="0.3">
      <c r="B122" s="32"/>
    </row>
    <row r="123" spans="2:2" x14ac:dyDescent="0.3">
      <c r="B123" s="32"/>
    </row>
    <row r="124" spans="2:2" x14ac:dyDescent="0.3">
      <c r="B124" s="32"/>
    </row>
    <row r="125" spans="2:2" x14ac:dyDescent="0.3">
      <c r="B125" s="32"/>
    </row>
    <row r="126" spans="2:2" x14ac:dyDescent="0.3">
      <c r="B126" s="32"/>
    </row>
    <row r="127" spans="2:2" x14ac:dyDescent="0.3">
      <c r="B127" s="32"/>
    </row>
    <row r="128" spans="2:2" x14ac:dyDescent="0.3">
      <c r="B128" s="32"/>
    </row>
    <row r="129" spans="2:2" x14ac:dyDescent="0.3">
      <c r="B129" s="32"/>
    </row>
    <row r="130" spans="2:2" x14ac:dyDescent="0.3">
      <c r="B130" s="32"/>
    </row>
    <row r="131" spans="2:2" x14ac:dyDescent="0.3">
      <c r="B131" s="32"/>
    </row>
    <row r="132" spans="2:2" x14ac:dyDescent="0.3">
      <c r="B132" s="32"/>
    </row>
    <row r="133" spans="2:2" x14ac:dyDescent="0.3">
      <c r="B133" s="32"/>
    </row>
    <row r="134" spans="2:2" x14ac:dyDescent="0.3">
      <c r="B134" s="32"/>
    </row>
    <row r="135" spans="2:2" x14ac:dyDescent="0.3">
      <c r="B135" s="32"/>
    </row>
    <row r="136" spans="2:2" x14ac:dyDescent="0.3">
      <c r="B136" s="32"/>
    </row>
    <row r="137" spans="2:2" x14ac:dyDescent="0.3">
      <c r="B137" s="32"/>
    </row>
    <row r="138" spans="2:2" x14ac:dyDescent="0.3">
      <c r="B138" s="32"/>
    </row>
    <row r="139" spans="2:2" x14ac:dyDescent="0.3">
      <c r="B139" s="32"/>
    </row>
    <row r="140" spans="2:2" x14ac:dyDescent="0.3">
      <c r="B140" s="32"/>
    </row>
    <row r="141" spans="2:2" x14ac:dyDescent="0.3">
      <c r="B141" s="32"/>
    </row>
    <row r="142" spans="2:2" x14ac:dyDescent="0.3">
      <c r="B142" s="32"/>
    </row>
    <row r="143" spans="2:2" x14ac:dyDescent="0.3">
      <c r="B143" s="32"/>
    </row>
    <row r="144" spans="2:2" x14ac:dyDescent="0.3">
      <c r="B144" s="32"/>
    </row>
    <row r="145" spans="2:2" x14ac:dyDescent="0.3">
      <c r="B145" s="32"/>
    </row>
    <row r="146" spans="2:2" x14ac:dyDescent="0.3">
      <c r="B146" s="32"/>
    </row>
    <row r="147" spans="2:2" x14ac:dyDescent="0.3">
      <c r="B147" s="32"/>
    </row>
    <row r="148" spans="2:2" x14ac:dyDescent="0.3">
      <c r="B148" s="32"/>
    </row>
    <row r="149" spans="2:2" x14ac:dyDescent="0.3">
      <c r="B149" s="32"/>
    </row>
    <row r="150" spans="2:2" x14ac:dyDescent="0.3">
      <c r="B150" s="32"/>
    </row>
    <row r="151" spans="2:2" x14ac:dyDescent="0.3">
      <c r="B151" s="32"/>
    </row>
    <row r="152" spans="2:2" x14ac:dyDescent="0.3">
      <c r="B152" s="32"/>
    </row>
    <row r="153" spans="2:2" x14ac:dyDescent="0.3">
      <c r="B153" s="32"/>
    </row>
    <row r="154" spans="2:2" x14ac:dyDescent="0.3">
      <c r="B154" s="32"/>
    </row>
    <row r="155" spans="2:2" x14ac:dyDescent="0.3">
      <c r="B155" s="32"/>
    </row>
    <row r="156" spans="2:2" x14ac:dyDescent="0.3">
      <c r="B156" s="32"/>
    </row>
    <row r="157" spans="2:2" x14ac:dyDescent="0.3">
      <c r="B157" s="32"/>
    </row>
    <row r="158" spans="2:2" x14ac:dyDescent="0.3">
      <c r="B158" s="32"/>
    </row>
    <row r="159" spans="2:2" x14ac:dyDescent="0.3">
      <c r="B159" s="32"/>
    </row>
    <row r="160" spans="2:2" x14ac:dyDescent="0.3">
      <c r="B160" s="32"/>
    </row>
    <row r="161" spans="2:2" x14ac:dyDescent="0.3">
      <c r="B161" s="32"/>
    </row>
    <row r="162" spans="2:2" x14ac:dyDescent="0.3">
      <c r="B162" s="32"/>
    </row>
    <row r="163" spans="2:2" x14ac:dyDescent="0.3">
      <c r="B163" s="32"/>
    </row>
    <row r="164" spans="2:2" x14ac:dyDescent="0.3">
      <c r="B164" s="32"/>
    </row>
    <row r="165" spans="2:2" x14ac:dyDescent="0.3">
      <c r="B165" s="32"/>
    </row>
    <row r="166" spans="2:2" x14ac:dyDescent="0.3">
      <c r="B166" s="32"/>
    </row>
    <row r="167" spans="2:2" x14ac:dyDescent="0.3">
      <c r="B167" s="32"/>
    </row>
    <row r="168" spans="2:2" x14ac:dyDescent="0.3">
      <c r="B168" s="32"/>
    </row>
    <row r="169" spans="2:2" x14ac:dyDescent="0.3">
      <c r="B169" s="32"/>
    </row>
    <row r="170" spans="2:2" x14ac:dyDescent="0.3">
      <c r="B170" s="32"/>
    </row>
    <row r="171" spans="2:2" x14ac:dyDescent="0.3">
      <c r="B171" s="32"/>
    </row>
    <row r="172" spans="2:2" x14ac:dyDescent="0.3">
      <c r="B172" s="32"/>
    </row>
    <row r="173" spans="2:2" x14ac:dyDescent="0.3">
      <c r="B173" s="32"/>
    </row>
    <row r="174" spans="2:2" x14ac:dyDescent="0.3">
      <c r="B174" s="32"/>
    </row>
    <row r="175" spans="2:2" x14ac:dyDescent="0.3">
      <c r="B175" s="32"/>
    </row>
    <row r="176" spans="2:2" x14ac:dyDescent="0.3">
      <c r="B176" s="32"/>
    </row>
    <row r="177" spans="2:2" x14ac:dyDescent="0.3">
      <c r="B177" s="32"/>
    </row>
    <row r="178" spans="2:2" x14ac:dyDescent="0.3">
      <c r="B178" s="32"/>
    </row>
    <row r="179" spans="2:2" x14ac:dyDescent="0.3">
      <c r="B179" s="32"/>
    </row>
    <row r="180" spans="2:2" x14ac:dyDescent="0.3">
      <c r="B180" s="32"/>
    </row>
    <row r="181" spans="2:2" x14ac:dyDescent="0.3">
      <c r="B181" s="32"/>
    </row>
    <row r="182" spans="2:2" x14ac:dyDescent="0.3">
      <c r="B182" s="32"/>
    </row>
    <row r="183" spans="2:2" x14ac:dyDescent="0.3">
      <c r="B183" s="32"/>
    </row>
    <row r="184" spans="2:2" x14ac:dyDescent="0.3">
      <c r="B184" s="32"/>
    </row>
    <row r="185" spans="2:2" x14ac:dyDescent="0.3">
      <c r="B185" s="32"/>
    </row>
    <row r="186" spans="2:2" x14ac:dyDescent="0.3">
      <c r="B186" s="32"/>
    </row>
    <row r="187" spans="2:2" x14ac:dyDescent="0.3">
      <c r="B187" s="32"/>
    </row>
    <row r="188" spans="2:2" x14ac:dyDescent="0.3">
      <c r="B188" s="32"/>
    </row>
    <row r="189" spans="2:2" x14ac:dyDescent="0.3">
      <c r="B189" s="32"/>
    </row>
    <row r="190" spans="2:2" x14ac:dyDescent="0.3">
      <c r="B190" s="32"/>
    </row>
    <row r="191" spans="2:2" x14ac:dyDescent="0.3">
      <c r="B191" s="32"/>
    </row>
    <row r="192" spans="2:2" x14ac:dyDescent="0.3">
      <c r="B192" s="32"/>
    </row>
    <row r="193" spans="2:2" x14ac:dyDescent="0.3">
      <c r="B193" s="32"/>
    </row>
    <row r="194" spans="2:2" x14ac:dyDescent="0.3">
      <c r="B194" s="32"/>
    </row>
    <row r="195" spans="2:2" x14ac:dyDescent="0.3">
      <c r="B195" s="32"/>
    </row>
    <row r="196" spans="2:2" x14ac:dyDescent="0.3">
      <c r="B196" s="32"/>
    </row>
    <row r="197" spans="2:2" x14ac:dyDescent="0.3">
      <c r="B197" s="32"/>
    </row>
    <row r="198" spans="2:2" x14ac:dyDescent="0.3">
      <c r="B198" s="32"/>
    </row>
    <row r="199" spans="2:2" x14ac:dyDescent="0.3">
      <c r="B199" s="32"/>
    </row>
    <row r="200" spans="2:2" x14ac:dyDescent="0.3">
      <c r="B200" s="32"/>
    </row>
    <row r="201" spans="2:2" x14ac:dyDescent="0.3">
      <c r="B201" s="32"/>
    </row>
    <row r="202" spans="2:2" x14ac:dyDescent="0.3">
      <c r="B202" s="32"/>
    </row>
    <row r="203" spans="2:2" x14ac:dyDescent="0.3">
      <c r="B203" s="32"/>
    </row>
    <row r="204" spans="2:2" x14ac:dyDescent="0.3">
      <c r="B204" s="32"/>
    </row>
    <row r="205" spans="2:2" x14ac:dyDescent="0.3">
      <c r="B205" s="32"/>
    </row>
    <row r="206" spans="2:2" x14ac:dyDescent="0.3">
      <c r="B206" s="32"/>
    </row>
    <row r="207" spans="2:2" x14ac:dyDescent="0.3">
      <c r="B207" s="32"/>
    </row>
    <row r="208" spans="2:2" x14ac:dyDescent="0.3">
      <c r="B208" s="32"/>
    </row>
    <row r="209" spans="2:2" x14ac:dyDescent="0.3">
      <c r="B209" s="32"/>
    </row>
    <row r="210" spans="2:2" x14ac:dyDescent="0.3">
      <c r="B210" s="32"/>
    </row>
    <row r="211" spans="2:2" x14ac:dyDescent="0.3">
      <c r="B211" s="32"/>
    </row>
    <row r="212" spans="2:2" x14ac:dyDescent="0.3">
      <c r="B212" s="32"/>
    </row>
    <row r="213" spans="2:2" x14ac:dyDescent="0.3">
      <c r="B213" s="32"/>
    </row>
    <row r="214" spans="2:2" x14ac:dyDescent="0.3">
      <c r="B214" s="32"/>
    </row>
    <row r="215" spans="2:2" x14ac:dyDescent="0.3">
      <c r="B215" s="32"/>
    </row>
    <row r="216" spans="2:2" x14ac:dyDescent="0.3">
      <c r="B216" s="32"/>
    </row>
    <row r="217" spans="2:2" x14ac:dyDescent="0.3">
      <c r="B217" s="32"/>
    </row>
    <row r="218" spans="2:2" x14ac:dyDescent="0.3">
      <c r="B218" s="32"/>
    </row>
    <row r="219" spans="2:2" x14ac:dyDescent="0.3">
      <c r="B219" s="32"/>
    </row>
    <row r="220" spans="2:2" x14ac:dyDescent="0.3">
      <c r="B220" s="32"/>
    </row>
    <row r="221" spans="2:2" x14ac:dyDescent="0.3">
      <c r="B221" s="32"/>
    </row>
    <row r="222" spans="2:2" x14ac:dyDescent="0.3">
      <c r="B222" s="32"/>
    </row>
    <row r="223" spans="2:2" x14ac:dyDescent="0.3">
      <c r="B223" s="32"/>
    </row>
    <row r="224" spans="2:2" x14ac:dyDescent="0.3">
      <c r="B224" s="32"/>
    </row>
    <row r="225" spans="2:2" x14ac:dyDescent="0.3">
      <c r="B225" s="32"/>
    </row>
    <row r="226" spans="2:2" x14ac:dyDescent="0.3">
      <c r="B226" s="32"/>
    </row>
    <row r="227" spans="2:2" x14ac:dyDescent="0.3">
      <c r="B227" s="32"/>
    </row>
    <row r="228" spans="2:2" x14ac:dyDescent="0.3">
      <c r="B228" s="32"/>
    </row>
    <row r="229" spans="2:2" x14ac:dyDescent="0.3">
      <c r="B229" s="32"/>
    </row>
    <row r="230" spans="2:2" x14ac:dyDescent="0.3">
      <c r="B230" s="32"/>
    </row>
    <row r="231" spans="2:2" x14ac:dyDescent="0.3">
      <c r="B231" s="32"/>
    </row>
    <row r="232" spans="2:2" x14ac:dyDescent="0.3">
      <c r="B232" s="32"/>
    </row>
    <row r="233" spans="2:2" x14ac:dyDescent="0.3">
      <c r="B233" s="32"/>
    </row>
    <row r="234" spans="2:2" x14ac:dyDescent="0.3">
      <c r="B234" s="32"/>
    </row>
    <row r="235" spans="2:2" x14ac:dyDescent="0.3">
      <c r="B235" s="32"/>
    </row>
    <row r="236" spans="2:2" x14ac:dyDescent="0.3">
      <c r="B236" s="32"/>
    </row>
    <row r="237" spans="2:2" x14ac:dyDescent="0.3">
      <c r="B237" s="32"/>
    </row>
    <row r="238" spans="2:2" x14ac:dyDescent="0.3">
      <c r="B238" s="32"/>
    </row>
    <row r="239" spans="2:2" x14ac:dyDescent="0.3">
      <c r="B239" s="32"/>
    </row>
    <row r="240" spans="2:2" x14ac:dyDescent="0.3">
      <c r="B240" s="32"/>
    </row>
    <row r="241" spans="2:2" x14ac:dyDescent="0.3">
      <c r="B241" s="32"/>
    </row>
    <row r="242" spans="2:2" x14ac:dyDescent="0.3">
      <c r="B242" s="32"/>
    </row>
    <row r="243" spans="2:2" x14ac:dyDescent="0.3">
      <c r="B243" s="32"/>
    </row>
    <row r="244" spans="2:2" x14ac:dyDescent="0.3">
      <c r="B244" s="32"/>
    </row>
    <row r="245" spans="2:2" x14ac:dyDescent="0.3">
      <c r="B245" s="32"/>
    </row>
    <row r="246" spans="2:2" x14ac:dyDescent="0.3">
      <c r="B246" s="32"/>
    </row>
    <row r="247" spans="2:2" x14ac:dyDescent="0.3">
      <c r="B247" s="32"/>
    </row>
    <row r="248" spans="2:2" x14ac:dyDescent="0.3">
      <c r="B248" s="32"/>
    </row>
    <row r="249" spans="2:2" x14ac:dyDescent="0.3">
      <c r="B249" s="32"/>
    </row>
    <row r="250" spans="2:2" x14ac:dyDescent="0.3">
      <c r="B250" s="32"/>
    </row>
    <row r="251" spans="2:2" x14ac:dyDescent="0.3">
      <c r="B251" s="32"/>
    </row>
    <row r="252" spans="2:2" x14ac:dyDescent="0.3">
      <c r="B252" s="32"/>
    </row>
    <row r="253" spans="2:2" x14ac:dyDescent="0.3">
      <c r="B253" s="32"/>
    </row>
    <row r="254" spans="2:2" x14ac:dyDescent="0.3">
      <c r="B254" s="32"/>
    </row>
    <row r="255" spans="2:2" x14ac:dyDescent="0.3">
      <c r="B255" s="32"/>
    </row>
    <row r="256" spans="2:2" x14ac:dyDescent="0.3">
      <c r="B256" s="32"/>
    </row>
    <row r="257" spans="2:2" x14ac:dyDescent="0.3">
      <c r="B257" s="32"/>
    </row>
    <row r="258" spans="2:2" x14ac:dyDescent="0.3">
      <c r="B258" s="32"/>
    </row>
    <row r="259" spans="2:2" x14ac:dyDescent="0.3">
      <c r="B259" s="32"/>
    </row>
    <row r="260" spans="2:2" x14ac:dyDescent="0.3">
      <c r="B260" s="32"/>
    </row>
    <row r="261" spans="2:2" x14ac:dyDescent="0.3">
      <c r="B261" s="32"/>
    </row>
    <row r="262" spans="2:2" x14ac:dyDescent="0.3">
      <c r="B262" s="32"/>
    </row>
    <row r="263" spans="2:2" x14ac:dyDescent="0.3">
      <c r="B263" s="32"/>
    </row>
    <row r="264" spans="2:2" x14ac:dyDescent="0.3">
      <c r="B264" s="32"/>
    </row>
    <row r="265" spans="2:2" x14ac:dyDescent="0.3">
      <c r="B265" s="32"/>
    </row>
    <row r="266" spans="2:2" x14ac:dyDescent="0.3">
      <c r="B266" s="32"/>
    </row>
    <row r="267" spans="2:2" x14ac:dyDescent="0.3">
      <c r="B267" s="32"/>
    </row>
    <row r="268" spans="2:2" x14ac:dyDescent="0.3">
      <c r="B268" s="32"/>
    </row>
    <row r="269" spans="2:2" x14ac:dyDescent="0.3">
      <c r="B269" s="32"/>
    </row>
    <row r="270" spans="2:2" x14ac:dyDescent="0.3">
      <c r="B270" s="32"/>
    </row>
    <row r="271" spans="2:2" x14ac:dyDescent="0.3">
      <c r="B271" s="32"/>
    </row>
    <row r="272" spans="2:2" x14ac:dyDescent="0.3">
      <c r="B272" s="32"/>
    </row>
    <row r="273" spans="2:2" x14ac:dyDescent="0.3">
      <c r="B273" s="32"/>
    </row>
    <row r="274" spans="2:2" x14ac:dyDescent="0.3">
      <c r="B274" s="32"/>
    </row>
    <row r="275" spans="2:2" x14ac:dyDescent="0.3">
      <c r="B275" s="32"/>
    </row>
    <row r="276" spans="2:2" x14ac:dyDescent="0.3">
      <c r="B276" s="32"/>
    </row>
    <row r="277" spans="2:2" x14ac:dyDescent="0.3">
      <c r="B277" s="32"/>
    </row>
    <row r="278" spans="2:2" x14ac:dyDescent="0.3">
      <c r="B278" s="32"/>
    </row>
    <row r="279" spans="2:2" x14ac:dyDescent="0.3">
      <c r="B279" s="32"/>
    </row>
    <row r="280" spans="2:2" x14ac:dyDescent="0.3">
      <c r="B280" s="32"/>
    </row>
    <row r="281" spans="2:2" x14ac:dyDescent="0.3">
      <c r="B281" s="32"/>
    </row>
    <row r="282" spans="2:2" x14ac:dyDescent="0.3">
      <c r="B282" s="32"/>
    </row>
    <row r="283" spans="2:2" x14ac:dyDescent="0.3">
      <c r="B283" s="32"/>
    </row>
    <row r="284" spans="2:2" x14ac:dyDescent="0.3">
      <c r="B284" s="32"/>
    </row>
    <row r="285" spans="2:2" x14ac:dyDescent="0.3">
      <c r="B285" s="32"/>
    </row>
    <row r="286" spans="2:2" x14ac:dyDescent="0.3">
      <c r="B286" s="32"/>
    </row>
    <row r="287" spans="2:2" x14ac:dyDescent="0.3">
      <c r="B287" s="32"/>
    </row>
    <row r="288" spans="2:2" x14ac:dyDescent="0.3">
      <c r="B288" s="32"/>
    </row>
    <row r="289" spans="2:2" x14ac:dyDescent="0.3">
      <c r="B289" s="32"/>
    </row>
    <row r="290" spans="2:2" x14ac:dyDescent="0.3">
      <c r="B290" s="32"/>
    </row>
    <row r="291" spans="2:2" x14ac:dyDescent="0.3">
      <c r="B291" s="32"/>
    </row>
    <row r="292" spans="2:2" x14ac:dyDescent="0.3">
      <c r="B292" s="32"/>
    </row>
    <row r="293" spans="2:2" x14ac:dyDescent="0.3">
      <c r="B293" s="32"/>
    </row>
    <row r="294" spans="2:2" x14ac:dyDescent="0.3">
      <c r="B294" s="32"/>
    </row>
    <row r="295" spans="2:2" x14ac:dyDescent="0.3">
      <c r="B295" s="32"/>
    </row>
    <row r="296" spans="2:2" x14ac:dyDescent="0.3">
      <c r="B296" s="32"/>
    </row>
    <row r="297" spans="2:2" x14ac:dyDescent="0.3">
      <c r="B297" s="32"/>
    </row>
    <row r="298" spans="2:2" x14ac:dyDescent="0.3">
      <c r="B298" s="32"/>
    </row>
    <row r="299" spans="2:2" x14ac:dyDescent="0.3">
      <c r="B299" s="32"/>
    </row>
    <row r="300" spans="2:2" x14ac:dyDescent="0.3">
      <c r="B300" s="32"/>
    </row>
    <row r="301" spans="2:2" x14ac:dyDescent="0.3">
      <c r="B301" s="32"/>
    </row>
    <row r="302" spans="2:2" x14ac:dyDescent="0.3">
      <c r="B302" s="32"/>
    </row>
    <row r="303" spans="2:2" x14ac:dyDescent="0.3">
      <c r="B303" s="32"/>
    </row>
    <row r="304" spans="2:2" x14ac:dyDescent="0.3">
      <c r="B304" s="32"/>
    </row>
    <row r="305" spans="2:2" x14ac:dyDescent="0.3">
      <c r="B305" s="32"/>
    </row>
    <row r="306" spans="2:2" x14ac:dyDescent="0.3">
      <c r="B306" s="32"/>
    </row>
    <row r="307" spans="2:2" x14ac:dyDescent="0.3">
      <c r="B307" s="32"/>
    </row>
    <row r="308" spans="2:2" x14ac:dyDescent="0.3">
      <c r="B308" s="32"/>
    </row>
    <row r="309" spans="2:2" x14ac:dyDescent="0.3">
      <c r="B309" s="32"/>
    </row>
    <row r="310" spans="2:2" x14ac:dyDescent="0.3">
      <c r="B310" s="32"/>
    </row>
    <row r="311" spans="2:2" x14ac:dyDescent="0.3">
      <c r="B311" s="32"/>
    </row>
    <row r="312" spans="2:2" x14ac:dyDescent="0.3">
      <c r="B312" s="32"/>
    </row>
    <row r="313" spans="2:2" x14ac:dyDescent="0.3">
      <c r="B313" s="32"/>
    </row>
    <row r="314" spans="2:2" x14ac:dyDescent="0.3">
      <c r="B314" s="32"/>
    </row>
    <row r="315" spans="2:2" x14ac:dyDescent="0.3">
      <c r="B315" s="32"/>
    </row>
    <row r="316" spans="2:2" x14ac:dyDescent="0.3">
      <c r="B316" s="32"/>
    </row>
    <row r="317" spans="2:2" x14ac:dyDescent="0.3">
      <c r="B317" s="32"/>
    </row>
    <row r="318" spans="2:2" x14ac:dyDescent="0.3">
      <c r="B318" s="32"/>
    </row>
    <row r="319" spans="2:2" x14ac:dyDescent="0.3">
      <c r="B319" s="32"/>
    </row>
    <row r="320" spans="2:2" x14ac:dyDescent="0.3">
      <c r="B320" s="32"/>
    </row>
    <row r="321" spans="2:2" x14ac:dyDescent="0.3">
      <c r="B321" s="32"/>
    </row>
    <row r="322" spans="2:2" x14ac:dyDescent="0.3">
      <c r="B322" s="32"/>
    </row>
    <row r="323" spans="2:2" x14ac:dyDescent="0.3">
      <c r="B323" s="32"/>
    </row>
    <row r="324" spans="2:2" x14ac:dyDescent="0.3">
      <c r="B324" s="32"/>
    </row>
    <row r="325" spans="2:2" x14ac:dyDescent="0.3">
      <c r="B325" s="32"/>
    </row>
    <row r="326" spans="2:2" x14ac:dyDescent="0.3">
      <c r="B326" s="32"/>
    </row>
    <row r="327" spans="2:2" x14ac:dyDescent="0.3">
      <c r="B327" s="32"/>
    </row>
    <row r="328" spans="2:2" x14ac:dyDescent="0.3">
      <c r="B328" s="32"/>
    </row>
    <row r="329" spans="2:2" x14ac:dyDescent="0.3">
      <c r="B329" s="32"/>
    </row>
    <row r="330" spans="2:2" x14ac:dyDescent="0.3">
      <c r="B330" s="32"/>
    </row>
    <row r="331" spans="2:2" x14ac:dyDescent="0.3">
      <c r="B331" s="32"/>
    </row>
    <row r="332" spans="2:2" x14ac:dyDescent="0.3">
      <c r="B332" s="32"/>
    </row>
    <row r="333" spans="2:2" x14ac:dyDescent="0.3">
      <c r="B333" s="32"/>
    </row>
    <row r="334" spans="2:2" x14ac:dyDescent="0.3">
      <c r="B334" s="32"/>
    </row>
    <row r="335" spans="2:2" x14ac:dyDescent="0.3">
      <c r="B335" s="32"/>
    </row>
    <row r="336" spans="2:2" x14ac:dyDescent="0.3">
      <c r="B336" s="32"/>
    </row>
    <row r="337" spans="2:2" x14ac:dyDescent="0.3">
      <c r="B337" s="32"/>
    </row>
    <row r="338" spans="2:2" x14ac:dyDescent="0.3">
      <c r="B338" s="32"/>
    </row>
    <row r="339" spans="2:2" x14ac:dyDescent="0.3">
      <c r="B339" s="32"/>
    </row>
    <row r="340" spans="2:2" x14ac:dyDescent="0.3">
      <c r="B340" s="32"/>
    </row>
    <row r="341" spans="2:2" x14ac:dyDescent="0.3">
      <c r="B341" s="32"/>
    </row>
    <row r="342" spans="2:2" x14ac:dyDescent="0.3">
      <c r="B342" s="32"/>
    </row>
    <row r="343" spans="2:2" x14ac:dyDescent="0.3">
      <c r="B343" s="32"/>
    </row>
    <row r="344" spans="2:2" x14ac:dyDescent="0.3">
      <c r="B344" s="32"/>
    </row>
    <row r="345" spans="2:2" x14ac:dyDescent="0.3">
      <c r="B345" s="32"/>
    </row>
    <row r="346" spans="2:2" x14ac:dyDescent="0.3">
      <c r="B346" s="32"/>
    </row>
    <row r="347" spans="2:2" x14ac:dyDescent="0.3">
      <c r="B347" s="32"/>
    </row>
    <row r="348" spans="2:2" x14ac:dyDescent="0.3">
      <c r="B348" s="32"/>
    </row>
    <row r="349" spans="2:2" x14ac:dyDescent="0.3">
      <c r="B349" s="32"/>
    </row>
    <row r="350" spans="2:2" x14ac:dyDescent="0.3">
      <c r="B350" s="32"/>
    </row>
    <row r="351" spans="2:2" x14ac:dyDescent="0.3">
      <c r="B351" s="32"/>
    </row>
    <row r="352" spans="2:2" x14ac:dyDescent="0.3">
      <c r="B352" s="32"/>
    </row>
    <row r="353" spans="2:2" x14ac:dyDescent="0.3">
      <c r="B353" s="32"/>
    </row>
    <row r="354" spans="2:2" x14ac:dyDescent="0.3">
      <c r="B354" s="32"/>
    </row>
    <row r="355" spans="2:2" x14ac:dyDescent="0.3">
      <c r="B355" s="32"/>
    </row>
    <row r="356" spans="2:2" x14ac:dyDescent="0.3">
      <c r="B356" s="32"/>
    </row>
    <row r="357" spans="2:2" x14ac:dyDescent="0.3">
      <c r="B357" s="32"/>
    </row>
    <row r="358" spans="2:2" x14ac:dyDescent="0.3">
      <c r="B358" s="32"/>
    </row>
    <row r="359" spans="2:2" x14ac:dyDescent="0.3">
      <c r="B359" s="32"/>
    </row>
    <row r="360" spans="2:2" x14ac:dyDescent="0.3">
      <c r="B360" s="32"/>
    </row>
    <row r="361" spans="2:2" x14ac:dyDescent="0.3">
      <c r="B361" s="32"/>
    </row>
    <row r="362" spans="2:2" x14ac:dyDescent="0.3">
      <c r="B362" s="32"/>
    </row>
    <row r="363" spans="2:2" x14ac:dyDescent="0.3">
      <c r="B363" s="32"/>
    </row>
    <row r="364" spans="2:2" x14ac:dyDescent="0.3">
      <c r="B364" s="32"/>
    </row>
    <row r="365" spans="2:2" x14ac:dyDescent="0.3">
      <c r="B365" s="32"/>
    </row>
    <row r="366" spans="2:2" x14ac:dyDescent="0.3">
      <c r="B366" s="32"/>
    </row>
    <row r="367" spans="2:2" x14ac:dyDescent="0.3">
      <c r="B367" s="32"/>
    </row>
    <row r="368" spans="2:2" x14ac:dyDescent="0.3">
      <c r="B368" s="32"/>
    </row>
    <row r="369" spans="2:2" x14ac:dyDescent="0.3">
      <c r="B369" s="32"/>
    </row>
    <row r="370" spans="2:2" x14ac:dyDescent="0.3">
      <c r="B370" s="32"/>
    </row>
    <row r="371" spans="2:2" x14ac:dyDescent="0.3">
      <c r="B371" s="32"/>
    </row>
    <row r="372" spans="2:2" x14ac:dyDescent="0.3">
      <c r="B372" s="32"/>
    </row>
    <row r="373" spans="2:2" x14ac:dyDescent="0.3">
      <c r="B373" s="32"/>
    </row>
    <row r="374" spans="2:2" x14ac:dyDescent="0.3">
      <c r="B374" s="32"/>
    </row>
    <row r="375" spans="2:2" x14ac:dyDescent="0.3">
      <c r="B375" s="32"/>
    </row>
    <row r="376" spans="2:2" x14ac:dyDescent="0.3">
      <c r="B376" s="32"/>
    </row>
    <row r="377" spans="2:2" x14ac:dyDescent="0.3">
      <c r="B377" s="32"/>
    </row>
    <row r="378" spans="2:2" x14ac:dyDescent="0.3">
      <c r="B378" s="32"/>
    </row>
    <row r="379" spans="2:2" x14ac:dyDescent="0.3">
      <c r="B379" s="32"/>
    </row>
    <row r="380" spans="2:2" x14ac:dyDescent="0.3">
      <c r="B380" s="32"/>
    </row>
    <row r="381" spans="2:2" x14ac:dyDescent="0.3">
      <c r="B381" s="32"/>
    </row>
    <row r="382" spans="2:2" x14ac:dyDescent="0.3">
      <c r="B382" s="32"/>
    </row>
    <row r="383" spans="2:2" x14ac:dyDescent="0.3">
      <c r="B383" s="32"/>
    </row>
    <row r="384" spans="2:2" x14ac:dyDescent="0.3">
      <c r="B384" s="32"/>
    </row>
    <row r="385" spans="2:2" x14ac:dyDescent="0.3">
      <c r="B385" s="32"/>
    </row>
    <row r="386" spans="2:2" x14ac:dyDescent="0.3">
      <c r="B386" s="32"/>
    </row>
    <row r="387" spans="2:2" x14ac:dyDescent="0.3">
      <c r="B387" s="32"/>
    </row>
    <row r="388" spans="2:2" x14ac:dyDescent="0.3">
      <c r="B388" s="32"/>
    </row>
    <row r="389" spans="2:2" x14ac:dyDescent="0.3">
      <c r="B389" s="32"/>
    </row>
    <row r="390" spans="2:2" x14ac:dyDescent="0.3">
      <c r="B390" s="32"/>
    </row>
    <row r="391" spans="2:2" x14ac:dyDescent="0.3">
      <c r="B391" s="32"/>
    </row>
    <row r="392" spans="2:2" x14ac:dyDescent="0.3">
      <c r="B392" s="32"/>
    </row>
    <row r="393" spans="2:2" x14ac:dyDescent="0.3">
      <c r="B393" s="32"/>
    </row>
    <row r="394" spans="2:2" x14ac:dyDescent="0.3">
      <c r="B394" s="32"/>
    </row>
    <row r="395" spans="2:2" x14ac:dyDescent="0.3">
      <c r="B395" s="32"/>
    </row>
    <row r="396" spans="2:2" x14ac:dyDescent="0.3">
      <c r="B396" s="32"/>
    </row>
    <row r="397" spans="2:2" x14ac:dyDescent="0.3">
      <c r="B397" s="32"/>
    </row>
    <row r="398" spans="2:2" x14ac:dyDescent="0.3">
      <c r="B398" s="32"/>
    </row>
    <row r="399" spans="2:2" x14ac:dyDescent="0.3">
      <c r="B399" s="32"/>
    </row>
    <row r="400" spans="2:2" x14ac:dyDescent="0.3">
      <c r="B400" s="32"/>
    </row>
    <row r="401" spans="2:2" x14ac:dyDescent="0.3">
      <c r="B401" s="32"/>
    </row>
    <row r="402" spans="2:2" x14ac:dyDescent="0.3">
      <c r="B402" s="32"/>
    </row>
  </sheetData>
  <autoFilter ref="D2:G16"/>
  <mergeCells count="12">
    <mergeCell ref="I1:I3"/>
    <mergeCell ref="J1:J3"/>
    <mergeCell ref="K1:K3"/>
    <mergeCell ref="J17:K17"/>
    <mergeCell ref="J18:K18"/>
    <mergeCell ref="J19:K19"/>
    <mergeCell ref="A22:B22"/>
    <mergeCell ref="A1:A3"/>
    <mergeCell ref="B1:B3"/>
    <mergeCell ref="C1:C3"/>
    <mergeCell ref="D1:G1"/>
    <mergeCell ref="H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Oferta Financiera Chocó</vt:lpstr>
      <vt:lpstr>Oferta Financiera San Andres</vt:lpstr>
      <vt:lpstr>Oferta Financiera Putumayo</vt:lpstr>
      <vt:lpstr>Oferta Financiera Nariño</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Leonardo (FAOCO)</dc:creator>
  <cp:lastModifiedBy>Gonzalez, Leonardo (FAOCO)</cp:lastModifiedBy>
  <dcterms:created xsi:type="dcterms:W3CDTF">2018-11-15T14:44:56Z</dcterms:created>
  <dcterms:modified xsi:type="dcterms:W3CDTF">2018-11-15T16:20:02Z</dcterms:modified>
</cp:coreProperties>
</file>