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\COMPRAS 2014, 2015\SOPORTES PO\COMPRAS 2017\LC 032 COMPRAS OBRAS IMPACTO COMUNITARIO CAUCA UTF COL 073\"/>
    </mc:Choice>
  </mc:AlternateContent>
  <bookViews>
    <workbookView xWindow="0" yWindow="0" windowWidth="23040" windowHeight="9168"/>
  </bookViews>
  <sheets>
    <sheet name="Oferta financ La Vega" sheetId="2" r:id="rId1"/>
    <sheet name="Oferta financ Argelia" sheetId="5" r:id="rId2"/>
    <sheet name="Oferta financ Almaguer" sheetId="6" r:id="rId3"/>
  </sheets>
  <definedNames>
    <definedName name="_xlnm._FilterDatabase" localSheetId="2" hidden="1">'Oferta financ Almaguer'!$A$4:$G$72</definedName>
    <definedName name="_xlnm._FilterDatabase" localSheetId="1" hidden="1">'Oferta financ Argelia'!$A$4:$G$61</definedName>
    <definedName name="_xlnm._FilterDatabase" localSheetId="0" hidden="1">'Oferta financ La Vega'!$A$4:$G$69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6" l="1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59" i="5" l="1"/>
  <c r="G67" i="2"/>
  <c r="G69" i="2" s="1"/>
  <c r="G70" i="6"/>
  <c r="G72" i="6"/>
  <c r="G61" i="5"/>
</calcChain>
</file>

<file path=xl/sharedStrings.xml><?xml version="1.0" encoding="utf-8"?>
<sst xmlns="http://schemas.openxmlformats.org/spreadsheetml/2006/main" count="405" uniqueCount="103">
  <si>
    <t>Kilogramo</t>
  </si>
  <si>
    <t>Unidad</t>
  </si>
  <si>
    <t>Metro</t>
  </si>
  <si>
    <t>Unidad de Medida</t>
  </si>
  <si>
    <t xml:space="preserve">Descripción </t>
  </si>
  <si>
    <t>No.</t>
  </si>
  <si>
    <t>LA VEGA</t>
  </si>
  <si>
    <t xml:space="preserve">4 = 1 x (2+3) </t>
  </si>
  <si>
    <t>ARGELIA</t>
  </si>
  <si>
    <t>SUBTOTAL ANTES DE IVA</t>
  </si>
  <si>
    <t>IVA</t>
  </si>
  <si>
    <t>TOTAL</t>
  </si>
  <si>
    <t>Malla eslabonada calibre 10 X 2 mts altura</t>
  </si>
  <si>
    <t>Soldadura eléctrica 0.004 kg de 3/32"</t>
  </si>
  <si>
    <t>Tubo estructural galvanizado para cerramiento 2" X 6 metros, calibre 1,5 mm</t>
  </si>
  <si>
    <t>Chumacera soporte de eje rodamientos  1"</t>
  </si>
  <si>
    <t xml:space="preserve">Pintura wash-primer </t>
  </si>
  <si>
    <t>Lija agua #180 premier</t>
  </si>
  <si>
    <t>Esmalte  1 galón  color aluminio  mate/ uso exterior</t>
  </si>
  <si>
    <t>Thinner</t>
  </si>
  <si>
    <t>Ladrillo rejilla 24 x 12 x 7</t>
  </si>
  <si>
    <t>Disco abrasivo corte metal 7 x 1/16 pulgadas</t>
  </si>
  <si>
    <t xml:space="preserve">Varilla # 3 g-60 w 3/8 pulgada x 6 metros corrugada debe cumplir la norma técnica colombiana - ntc 2289 </t>
  </si>
  <si>
    <t>Varilla # 4 g-60 w 1/2 pulgada x 6 metros corrugada debe cumplir la norma técnica colombiana - ntc 2289</t>
  </si>
  <si>
    <t>Alambre  negro c.17 - 1.47mm</t>
  </si>
  <si>
    <t>Malla electrosoldada ( separación 15 x 15 cm / espesor alambron  4.0 mm / 6 x 2.35metros 18.8kg) debe cumplir la norma técnica colombiana - ntc 2289</t>
  </si>
  <si>
    <t>Tejas de eternit no. 4. Perfil 7</t>
  </si>
  <si>
    <t>Tejas de eternit no. 6. Perfil 7</t>
  </si>
  <si>
    <t>Tejas de eternit no. 8. Perfil 7</t>
  </si>
  <si>
    <t>Tejas de eternit no. 10. Perfil 7</t>
  </si>
  <si>
    <t>Caballete fijo 20 eternit</t>
  </si>
  <si>
    <t>Boquilla caja 20 kl (rend 5kg/25m2)</t>
  </si>
  <si>
    <t>Bloque # 4</t>
  </si>
  <si>
    <t>Cemento gris portland tipo 1 debe cumplir con los valores de la norma colombiana ntc 121 y 321</t>
  </si>
  <si>
    <t>Cinta peligro 70mmx100m</t>
  </si>
  <si>
    <t>Anticorrosivo rojo 1 galón</t>
  </si>
  <si>
    <t>Kit tablero fase 6 circuitos +  4 tacos 1 x 20amp</t>
  </si>
  <si>
    <t>Cable  # 8 rojo  certificado retie</t>
  </si>
  <si>
    <t>Cable  # 8 azul certificado retie</t>
  </si>
  <si>
    <t>Cable  # 8verde certificado retie</t>
  </si>
  <si>
    <t xml:space="preserve">Alambre  # 12 desnudo certificado retie </t>
  </si>
  <si>
    <t>Varilla copperweld de cobre puro 1,50 ms / incluye conector</t>
  </si>
  <si>
    <t>Lámpara electrónica t8 acrílico de 2 x 36w</t>
  </si>
  <si>
    <t>Tacos 15 amperios  / un (1) polo</t>
  </si>
  <si>
    <t>Tubo eléctrico 1/2"</t>
  </si>
  <si>
    <t>Curvas 1/2"</t>
  </si>
  <si>
    <t xml:space="preserve">Caja 2400 con accesorio / incluye tapa </t>
  </si>
  <si>
    <t xml:space="preserve">Caja 5800 </t>
  </si>
  <si>
    <t>Toma para 110 v doble  (compra local)</t>
  </si>
  <si>
    <t>Puntilla con cabeza 2 pulg </t>
  </si>
  <si>
    <t>Puntilla con cabeza 3 pulg </t>
  </si>
  <si>
    <t xml:space="preserve">Amarre teja tapa plástica 26cm cal 18 </t>
  </si>
  <si>
    <t>Pintura blanca para trafico acrílica color blanco</t>
  </si>
  <si>
    <t>Pintura blanca para trafico acrílica color  amarilla</t>
  </si>
  <si>
    <t>Sika 101 mortero plus bulto de  25 kg</t>
  </si>
  <si>
    <t>Cerradura 987  70mm sobreponer yale</t>
  </si>
  <si>
    <t>Tubo rectangular  100 x 40  /   2,0 mm (6 mts)</t>
  </si>
  <si>
    <t>Tubo rectangular  120 x 60  /  2,0 mm (6 mts)</t>
  </si>
  <si>
    <t>Lavaplatos sobreponer 2 pocetas cuadrada 84x48x 15cm</t>
  </si>
  <si>
    <t>Tubo sanitario 2"  6 mts</t>
  </si>
  <si>
    <t>Codo sanitario  2"</t>
  </si>
  <si>
    <t>Unión sanitario   2"</t>
  </si>
  <si>
    <t>Semicodo sanitario  2"</t>
  </si>
  <si>
    <t>Tubo red hidráulica 1/2 " 6mts</t>
  </si>
  <si>
    <t>Válvula de bola o registro de corte 1/2"</t>
  </si>
  <si>
    <t>Pintura vinilo tipo 1  color blanco</t>
  </si>
  <si>
    <t>Enchape 1ra calidad tipo: Merlot beige 50x50 cm  eurocerámica, Bardiglio Beige 42.5x42.5 cm corona, Santa clara 45x45 cm, eurocerámica.</t>
  </si>
  <si>
    <t>Pegante cerámico gris</t>
  </si>
  <si>
    <t>Grifería lavaplatos mezclador 8 pulgadas piana gricol</t>
  </si>
  <si>
    <t>Kit Instalación Lavaplatos, 4" diametro / compuesto por una canastilla de 4", un sifon en P Plástico y dos acoples Plásticos para agua caliente y fria.</t>
  </si>
  <si>
    <t>Codos red hidráulica 1/2"</t>
  </si>
  <si>
    <t>Unión red hidráulica  1/ 2"</t>
  </si>
  <si>
    <t>Removedor o limpiador pvc 120 cc</t>
  </si>
  <si>
    <t>Soldadura  pvc 1/32 gl</t>
  </si>
  <si>
    <t>Tanque plástico 1000 lts incluye tapa color negro. Marcas sugeridas eternit / colempaques</t>
  </si>
  <si>
    <t>Bloque #4 (16 UND / M2) (largo 30/ ancho 9 / alto 20 cms).</t>
  </si>
  <si>
    <t>Cable acometida antifraude 3x8</t>
  </si>
  <si>
    <t>Canal en lámina galvanizada cal 22, ds=90</t>
  </si>
  <si>
    <t>Tubo pvc d 3" all</t>
  </si>
  <si>
    <t>Codo 90 d 3" all</t>
  </si>
  <si>
    <t>Unión 90 d 3" all</t>
  </si>
  <si>
    <t>Canal en lámina galvanizada cal. 22; ds=50</t>
  </si>
  <si>
    <t>Acelerante  sikaset-l 5 kilos</t>
  </si>
  <si>
    <t>Combo de Baño con Pedestal color blanco, Lavamanos con pedestal color blanco. Grifería sencilla  Accesorios (jabonera, toallero doble y porta rollo), con sifón esmaltado . Bajo consumo de agua de 6 litros por descarga</t>
  </si>
  <si>
    <t>Orinal petite con grifería de porcelana</t>
  </si>
  <si>
    <t>Ángulo hierro 1 " x 1 /8" x 6m</t>
  </si>
  <si>
    <t>Cinta aislante super 33 19 mm x 20mt 3M</t>
  </si>
  <si>
    <t>Cinta enmascarar 24 mm x 40 metros</t>
  </si>
  <si>
    <t>Perfil en C  220 x 80 mm  2,0 mm  6 mts</t>
  </si>
  <si>
    <t>Metro lineal</t>
  </si>
  <si>
    <t>Galón</t>
  </si>
  <si>
    <t>Unidad bulto X 50 kilos</t>
  </si>
  <si>
    <t>Libras</t>
  </si>
  <si>
    <t>Bulto X 25 Kilos</t>
  </si>
  <si>
    <t>Metro cuadrado</t>
  </si>
  <si>
    <t>Precio unitario – antes de IVA</t>
  </si>
  <si>
    <t>Valor transporte antes de IVA</t>
  </si>
  <si>
    <t>Valor total
Antes de IVA</t>
  </si>
  <si>
    <t>ALMAGUER</t>
  </si>
  <si>
    <t>LC032 - APENDICE 3 OFERTA FINANCIERA - LUGAR DE ENTREGA MUNICIPIO DE LA VEGA SITIO 1</t>
  </si>
  <si>
    <t>LC032 - APENDICE 3 OFERTA FINANCIERA - LUGAR DE ENTREGA MUNICIPIO DE ARGELIA SITIO 2</t>
  </si>
  <si>
    <t>LC032 - APENDICE 3 OFERTA FINANCIERA - LUGAR DE ENTREGA MUNICIPIO DE ALMAGUER SITIO 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</si>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</sst>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tabSelected="1" zoomScale="85" zoomScaleNormal="85" workbookViewId="0">
      <pane ySplit="4" topLeftCell="A5" activePane="bottomLeft" state="frozen"/>
      <selection pane="bottomLeft" activeCell="L18" sqref="L18"/>
    </sheetView>
  </sheetViews>
  <sheetFormatPr baseColWidth="10" defaultRowHeight="14.4" x14ac:dyDescent="0.3"/>
  <cols>
    <col min="1" max="1" width="4.109375" customWidth="1"/>
    <col min="2" max="2" width="43.6640625" customWidth="1"/>
  </cols>
  <sheetData>
    <row r="1" spans="1:7" x14ac:dyDescent="0.3">
      <c r="A1" s="17" t="s">
        <v>99</v>
      </c>
      <c r="B1" s="17"/>
      <c r="C1" s="17"/>
      <c r="D1" s="17"/>
      <c r="E1" s="17"/>
      <c r="F1" s="17"/>
      <c r="G1" s="17"/>
    </row>
    <row r="2" spans="1:7" x14ac:dyDescent="0.3">
      <c r="A2" s="17"/>
      <c r="B2" s="17"/>
      <c r="C2" s="17"/>
      <c r="D2" s="17"/>
      <c r="E2" s="17"/>
      <c r="F2" s="17"/>
      <c r="G2" s="17"/>
    </row>
    <row r="3" spans="1:7" ht="41.4" x14ac:dyDescent="0.3">
      <c r="A3" s="18" t="s">
        <v>5</v>
      </c>
      <c r="B3" s="18" t="s">
        <v>4</v>
      </c>
      <c r="C3" s="20" t="s">
        <v>3</v>
      </c>
      <c r="D3" s="4" t="s">
        <v>6</v>
      </c>
      <c r="E3" s="5" t="s">
        <v>95</v>
      </c>
      <c r="F3" s="5" t="s">
        <v>96</v>
      </c>
      <c r="G3" s="5" t="s">
        <v>97</v>
      </c>
    </row>
    <row r="4" spans="1:7" x14ac:dyDescent="0.3">
      <c r="A4" s="19"/>
      <c r="B4" s="19"/>
      <c r="C4" s="20"/>
      <c r="D4" s="4">
        <v>1</v>
      </c>
      <c r="E4" s="5">
        <v>2</v>
      </c>
      <c r="F4" s="5">
        <v>3</v>
      </c>
      <c r="G4" s="5" t="s">
        <v>7</v>
      </c>
    </row>
    <row r="5" spans="1:7" x14ac:dyDescent="0.3">
      <c r="A5" s="3">
        <v>2</v>
      </c>
      <c r="B5" s="6" t="s">
        <v>13</v>
      </c>
      <c r="C5" s="2" t="s">
        <v>0</v>
      </c>
      <c r="D5" s="1">
        <v>35</v>
      </c>
      <c r="E5" s="7"/>
      <c r="F5" s="7"/>
      <c r="G5" s="7">
        <f t="shared" ref="G5:G57" si="0">+D5*(E5+F5)</f>
        <v>0</v>
      </c>
    </row>
    <row r="6" spans="1:7" x14ac:dyDescent="0.3">
      <c r="A6" s="3">
        <v>7</v>
      </c>
      <c r="B6" s="6" t="s">
        <v>17</v>
      </c>
      <c r="C6" s="2" t="s">
        <v>1</v>
      </c>
      <c r="D6" s="1">
        <v>24</v>
      </c>
      <c r="E6" s="7"/>
      <c r="F6" s="7"/>
      <c r="G6" s="7">
        <f t="shared" si="0"/>
        <v>0</v>
      </c>
    </row>
    <row r="7" spans="1:7" x14ac:dyDescent="0.3">
      <c r="A7" s="3">
        <v>8</v>
      </c>
      <c r="B7" s="6" t="s">
        <v>18</v>
      </c>
      <c r="C7" s="2" t="s">
        <v>90</v>
      </c>
      <c r="D7" s="1">
        <v>13</v>
      </c>
      <c r="E7" s="7"/>
      <c r="F7" s="7"/>
      <c r="G7" s="7">
        <f t="shared" si="0"/>
        <v>0</v>
      </c>
    </row>
    <row r="8" spans="1:7" x14ac:dyDescent="0.3">
      <c r="A8" s="3">
        <v>9</v>
      </c>
      <c r="B8" s="6" t="s">
        <v>19</v>
      </c>
      <c r="C8" s="2" t="s">
        <v>90</v>
      </c>
      <c r="D8" s="1">
        <v>12</v>
      </c>
      <c r="E8" s="7"/>
      <c r="F8" s="7"/>
      <c r="G8" s="7">
        <f t="shared" si="0"/>
        <v>0</v>
      </c>
    </row>
    <row r="9" spans="1:7" x14ac:dyDescent="0.3">
      <c r="A9" s="3">
        <v>10</v>
      </c>
      <c r="B9" s="6" t="s">
        <v>20</v>
      </c>
      <c r="C9" s="2" t="s">
        <v>1</v>
      </c>
      <c r="D9" s="1">
        <v>3589</v>
      </c>
      <c r="E9" s="7"/>
      <c r="F9" s="7"/>
      <c r="G9" s="7">
        <f t="shared" si="0"/>
        <v>0</v>
      </c>
    </row>
    <row r="10" spans="1:7" x14ac:dyDescent="0.3">
      <c r="A10" s="3">
        <v>11</v>
      </c>
      <c r="B10" s="6" t="s">
        <v>21</v>
      </c>
      <c r="C10" s="2" t="s">
        <v>1</v>
      </c>
      <c r="D10" s="1">
        <v>1</v>
      </c>
      <c r="E10" s="7"/>
      <c r="F10" s="7"/>
      <c r="G10" s="7">
        <f t="shared" si="0"/>
        <v>0</v>
      </c>
    </row>
    <row r="11" spans="1:7" ht="27.6" x14ac:dyDescent="0.3">
      <c r="A11" s="3">
        <v>12</v>
      </c>
      <c r="B11" s="6" t="s">
        <v>22</v>
      </c>
      <c r="C11" s="2" t="s">
        <v>1</v>
      </c>
      <c r="D11" s="1">
        <v>114</v>
      </c>
      <c r="E11" s="7"/>
      <c r="F11" s="7"/>
      <c r="G11" s="7">
        <f t="shared" si="0"/>
        <v>0</v>
      </c>
    </row>
    <row r="12" spans="1:7" ht="27.6" x14ac:dyDescent="0.3">
      <c r="A12" s="3">
        <v>13</v>
      </c>
      <c r="B12" s="6" t="s">
        <v>23</v>
      </c>
      <c r="C12" s="2" t="s">
        <v>1</v>
      </c>
      <c r="D12" s="1">
        <v>210</v>
      </c>
      <c r="E12" s="7"/>
      <c r="F12" s="7"/>
      <c r="G12" s="7">
        <f t="shared" si="0"/>
        <v>0</v>
      </c>
    </row>
    <row r="13" spans="1:7" x14ac:dyDescent="0.3">
      <c r="A13" s="3">
        <v>14</v>
      </c>
      <c r="B13" s="6" t="s">
        <v>24</v>
      </c>
      <c r="C13" s="2" t="s">
        <v>0</v>
      </c>
      <c r="D13" s="1">
        <v>215</v>
      </c>
      <c r="E13" s="7"/>
      <c r="F13" s="7"/>
      <c r="G13" s="7">
        <f t="shared" si="0"/>
        <v>0</v>
      </c>
    </row>
    <row r="14" spans="1:7" ht="41.4" x14ac:dyDescent="0.3">
      <c r="A14" s="3">
        <v>15</v>
      </c>
      <c r="B14" s="6" t="s">
        <v>25</v>
      </c>
      <c r="C14" s="2" t="s">
        <v>1</v>
      </c>
      <c r="D14" s="1">
        <v>12</v>
      </c>
      <c r="E14" s="7"/>
      <c r="F14" s="7"/>
      <c r="G14" s="7">
        <f t="shared" si="0"/>
        <v>0</v>
      </c>
    </row>
    <row r="15" spans="1:7" x14ac:dyDescent="0.3">
      <c r="A15" s="3">
        <v>16</v>
      </c>
      <c r="B15" s="6" t="s">
        <v>26</v>
      </c>
      <c r="C15" s="2" t="s">
        <v>1</v>
      </c>
      <c r="D15" s="1">
        <v>24</v>
      </c>
      <c r="E15" s="7"/>
      <c r="F15" s="7"/>
      <c r="G15" s="7">
        <f t="shared" si="0"/>
        <v>0</v>
      </c>
    </row>
    <row r="16" spans="1:7" x14ac:dyDescent="0.3">
      <c r="A16" s="3">
        <v>17</v>
      </c>
      <c r="B16" s="6" t="s">
        <v>27</v>
      </c>
      <c r="C16" s="2" t="s">
        <v>1</v>
      </c>
      <c r="D16" s="1">
        <v>70</v>
      </c>
      <c r="E16" s="7"/>
      <c r="F16" s="7"/>
      <c r="G16" s="7">
        <f t="shared" si="0"/>
        <v>0</v>
      </c>
    </row>
    <row r="17" spans="1:12" x14ac:dyDescent="0.3">
      <c r="A17" s="3">
        <v>18</v>
      </c>
      <c r="B17" s="6" t="s">
        <v>28</v>
      </c>
      <c r="C17" s="2" t="s">
        <v>1</v>
      </c>
      <c r="D17" s="1">
        <v>8</v>
      </c>
      <c r="E17" s="7"/>
      <c r="F17" s="7"/>
      <c r="G17" s="7">
        <f t="shared" si="0"/>
        <v>0</v>
      </c>
    </row>
    <row r="18" spans="1:12" x14ac:dyDescent="0.3">
      <c r="A18" s="3">
        <v>19</v>
      </c>
      <c r="B18" s="6" t="s">
        <v>29</v>
      </c>
      <c r="C18" s="2" t="s">
        <v>1</v>
      </c>
      <c r="D18" s="1">
        <v>16</v>
      </c>
      <c r="E18" s="7"/>
      <c r="F18" s="7"/>
      <c r="G18" s="7">
        <f t="shared" si="0"/>
        <v>0</v>
      </c>
      <c r="L18" t="s">
        <v>102</v>
      </c>
    </row>
    <row r="19" spans="1:12" x14ac:dyDescent="0.3">
      <c r="A19" s="3">
        <v>20</v>
      </c>
      <c r="B19" s="8" t="s">
        <v>30</v>
      </c>
      <c r="C19" s="2" t="s">
        <v>1</v>
      </c>
      <c r="D19" s="1">
        <v>18</v>
      </c>
      <c r="E19" s="7"/>
      <c r="F19" s="7"/>
      <c r="G19" s="7">
        <f t="shared" si="0"/>
        <v>0</v>
      </c>
    </row>
    <row r="20" spans="1:12" x14ac:dyDescent="0.3">
      <c r="A20" s="3">
        <v>21</v>
      </c>
      <c r="B20" s="6" t="s">
        <v>31</v>
      </c>
      <c r="C20" s="2" t="s">
        <v>1</v>
      </c>
      <c r="D20" s="1">
        <v>5</v>
      </c>
      <c r="E20" s="7"/>
      <c r="F20" s="7"/>
      <c r="G20" s="7">
        <f t="shared" si="0"/>
        <v>0</v>
      </c>
    </row>
    <row r="21" spans="1:12" x14ac:dyDescent="0.3">
      <c r="A21" s="3">
        <v>22</v>
      </c>
      <c r="B21" s="6" t="s">
        <v>32</v>
      </c>
      <c r="C21" s="2" t="s">
        <v>1</v>
      </c>
      <c r="D21" s="1">
        <v>2451</v>
      </c>
      <c r="E21" s="7"/>
      <c r="F21" s="7"/>
      <c r="G21" s="7">
        <f t="shared" si="0"/>
        <v>0</v>
      </c>
    </row>
    <row r="22" spans="1:12" ht="27.6" x14ac:dyDescent="0.3">
      <c r="A22" s="3">
        <v>23</v>
      </c>
      <c r="B22" s="6" t="s">
        <v>33</v>
      </c>
      <c r="C22" s="2" t="s">
        <v>91</v>
      </c>
      <c r="D22" s="1">
        <v>527</v>
      </c>
      <c r="E22" s="7"/>
      <c r="F22" s="7"/>
      <c r="G22" s="7">
        <f t="shared" si="0"/>
        <v>0</v>
      </c>
    </row>
    <row r="23" spans="1:12" x14ac:dyDescent="0.3">
      <c r="A23" s="3">
        <v>24</v>
      </c>
      <c r="B23" s="6" t="s">
        <v>34</v>
      </c>
      <c r="C23" s="2" t="s">
        <v>1</v>
      </c>
      <c r="D23" s="1">
        <v>7</v>
      </c>
      <c r="E23" s="7"/>
      <c r="F23" s="7"/>
      <c r="G23" s="7">
        <f t="shared" si="0"/>
        <v>0</v>
      </c>
    </row>
    <row r="24" spans="1:12" x14ac:dyDescent="0.3">
      <c r="A24" s="3">
        <v>25</v>
      </c>
      <c r="B24" s="6" t="s">
        <v>35</v>
      </c>
      <c r="C24" s="2" t="s">
        <v>90</v>
      </c>
      <c r="D24" s="1">
        <v>6</v>
      </c>
      <c r="E24" s="7"/>
      <c r="F24" s="7"/>
      <c r="G24" s="7">
        <f t="shared" si="0"/>
        <v>0</v>
      </c>
    </row>
    <row r="25" spans="1:12" x14ac:dyDescent="0.3">
      <c r="A25" s="3">
        <v>26</v>
      </c>
      <c r="B25" s="6" t="s">
        <v>36</v>
      </c>
      <c r="C25" s="2" t="s">
        <v>1</v>
      </c>
      <c r="D25" s="1">
        <v>2</v>
      </c>
      <c r="E25" s="7"/>
      <c r="F25" s="7"/>
      <c r="G25" s="7">
        <f t="shared" si="0"/>
        <v>0</v>
      </c>
    </row>
    <row r="26" spans="1:12" x14ac:dyDescent="0.3">
      <c r="A26" s="3">
        <v>27</v>
      </c>
      <c r="B26" s="6" t="s">
        <v>37</v>
      </c>
      <c r="C26" s="2" t="s">
        <v>2</v>
      </c>
      <c r="D26" s="1">
        <v>230</v>
      </c>
      <c r="E26" s="7"/>
      <c r="F26" s="7"/>
      <c r="G26" s="7">
        <f t="shared" si="0"/>
        <v>0</v>
      </c>
    </row>
    <row r="27" spans="1:12" x14ac:dyDescent="0.3">
      <c r="A27" s="3">
        <v>28</v>
      </c>
      <c r="B27" s="6" t="s">
        <v>38</v>
      </c>
      <c r="C27" s="2" t="s">
        <v>2</v>
      </c>
      <c r="D27" s="1">
        <v>230</v>
      </c>
      <c r="E27" s="7"/>
      <c r="F27" s="7"/>
      <c r="G27" s="7">
        <f t="shared" si="0"/>
        <v>0</v>
      </c>
    </row>
    <row r="28" spans="1:12" x14ac:dyDescent="0.3">
      <c r="A28" s="3">
        <v>29</v>
      </c>
      <c r="B28" s="6" t="s">
        <v>39</v>
      </c>
      <c r="C28" s="2" t="s">
        <v>2</v>
      </c>
      <c r="D28" s="1">
        <v>230</v>
      </c>
      <c r="E28" s="7"/>
      <c r="F28" s="7"/>
      <c r="G28" s="7">
        <f t="shared" si="0"/>
        <v>0</v>
      </c>
    </row>
    <row r="29" spans="1:12" x14ac:dyDescent="0.3">
      <c r="A29" s="3">
        <v>30</v>
      </c>
      <c r="B29" s="6" t="s">
        <v>40</v>
      </c>
      <c r="C29" s="2" t="s">
        <v>2</v>
      </c>
      <c r="D29" s="1">
        <v>230</v>
      </c>
      <c r="E29" s="7"/>
      <c r="F29" s="7"/>
      <c r="G29" s="7">
        <f t="shared" si="0"/>
        <v>0</v>
      </c>
    </row>
    <row r="30" spans="1:12" x14ac:dyDescent="0.3">
      <c r="A30" s="3">
        <v>31</v>
      </c>
      <c r="B30" s="6" t="s">
        <v>41</v>
      </c>
      <c r="C30" s="2" t="s">
        <v>1</v>
      </c>
      <c r="D30" s="1">
        <v>1</v>
      </c>
      <c r="E30" s="7"/>
      <c r="F30" s="7"/>
      <c r="G30" s="7">
        <f t="shared" si="0"/>
        <v>0</v>
      </c>
    </row>
    <row r="31" spans="1:12" x14ac:dyDescent="0.3">
      <c r="A31" s="3">
        <v>32</v>
      </c>
      <c r="B31" s="6" t="s">
        <v>42</v>
      </c>
      <c r="C31" s="2" t="s">
        <v>1</v>
      </c>
      <c r="D31" s="1">
        <v>16</v>
      </c>
      <c r="E31" s="7"/>
      <c r="F31" s="7"/>
      <c r="G31" s="7">
        <f t="shared" si="0"/>
        <v>0</v>
      </c>
    </row>
    <row r="32" spans="1:12" x14ac:dyDescent="0.3">
      <c r="A32" s="3">
        <v>34</v>
      </c>
      <c r="B32" s="6" t="s">
        <v>44</v>
      </c>
      <c r="C32" s="2" t="s">
        <v>1</v>
      </c>
      <c r="D32" s="1">
        <v>76</v>
      </c>
      <c r="E32" s="7"/>
      <c r="F32" s="7"/>
      <c r="G32" s="7">
        <f t="shared" si="0"/>
        <v>0</v>
      </c>
    </row>
    <row r="33" spans="1:7" x14ac:dyDescent="0.3">
      <c r="A33" s="3">
        <v>35</v>
      </c>
      <c r="B33" s="6" t="s">
        <v>45</v>
      </c>
      <c r="C33" s="2" t="s">
        <v>1</v>
      </c>
      <c r="D33" s="1">
        <v>30</v>
      </c>
      <c r="E33" s="7"/>
      <c r="F33" s="7"/>
      <c r="G33" s="7">
        <f t="shared" si="0"/>
        <v>0</v>
      </c>
    </row>
    <row r="34" spans="1:7" x14ac:dyDescent="0.3">
      <c r="A34" s="3">
        <v>36</v>
      </c>
      <c r="B34" s="6" t="s">
        <v>46</v>
      </c>
      <c r="C34" s="2" t="s">
        <v>1</v>
      </c>
      <c r="D34" s="1">
        <v>24</v>
      </c>
      <c r="E34" s="7"/>
      <c r="F34" s="7"/>
      <c r="G34" s="7">
        <f t="shared" si="0"/>
        <v>0</v>
      </c>
    </row>
    <row r="35" spans="1:7" x14ac:dyDescent="0.3">
      <c r="A35" s="3">
        <v>37</v>
      </c>
      <c r="B35" s="6" t="s">
        <v>47</v>
      </c>
      <c r="C35" s="2" t="s">
        <v>1</v>
      </c>
      <c r="D35" s="1">
        <v>14</v>
      </c>
      <c r="E35" s="7"/>
      <c r="F35" s="7"/>
      <c r="G35" s="7">
        <f t="shared" si="0"/>
        <v>0</v>
      </c>
    </row>
    <row r="36" spans="1:7" x14ac:dyDescent="0.3">
      <c r="A36" s="3">
        <v>38</v>
      </c>
      <c r="B36" s="6" t="s">
        <v>48</v>
      </c>
      <c r="C36" s="2" t="s">
        <v>1</v>
      </c>
      <c r="D36" s="1">
        <v>8</v>
      </c>
      <c r="E36" s="7"/>
      <c r="F36" s="7"/>
      <c r="G36" s="7">
        <f t="shared" si="0"/>
        <v>0</v>
      </c>
    </row>
    <row r="37" spans="1:7" x14ac:dyDescent="0.3">
      <c r="A37" s="3">
        <v>39</v>
      </c>
      <c r="B37" s="6" t="s">
        <v>49</v>
      </c>
      <c r="C37" s="2" t="s">
        <v>92</v>
      </c>
      <c r="D37" s="1">
        <v>29</v>
      </c>
      <c r="E37" s="7"/>
      <c r="F37" s="7"/>
      <c r="G37" s="7">
        <f t="shared" si="0"/>
        <v>0</v>
      </c>
    </row>
    <row r="38" spans="1:7" x14ac:dyDescent="0.3">
      <c r="A38" s="3">
        <v>40</v>
      </c>
      <c r="B38" s="6" t="s">
        <v>50</v>
      </c>
      <c r="C38" s="2" t="s">
        <v>92</v>
      </c>
      <c r="D38" s="1">
        <v>29</v>
      </c>
      <c r="E38" s="7"/>
      <c r="F38" s="7"/>
      <c r="G38" s="7">
        <f t="shared" si="0"/>
        <v>0</v>
      </c>
    </row>
    <row r="39" spans="1:7" x14ac:dyDescent="0.3">
      <c r="A39" s="3">
        <v>41</v>
      </c>
      <c r="B39" s="6" t="s">
        <v>51</v>
      </c>
      <c r="C39" s="2" t="s">
        <v>1</v>
      </c>
      <c r="D39" s="1">
        <v>498</v>
      </c>
      <c r="E39" s="7"/>
      <c r="F39" s="7"/>
      <c r="G39" s="7">
        <f t="shared" si="0"/>
        <v>0</v>
      </c>
    </row>
    <row r="40" spans="1:7" x14ac:dyDescent="0.3">
      <c r="A40" s="3">
        <v>45</v>
      </c>
      <c r="B40" s="6" t="s">
        <v>55</v>
      </c>
      <c r="C40" s="2" t="s">
        <v>1</v>
      </c>
      <c r="D40" s="1">
        <v>5</v>
      </c>
      <c r="E40" s="7"/>
      <c r="F40" s="7"/>
      <c r="G40" s="7">
        <f t="shared" si="0"/>
        <v>0</v>
      </c>
    </row>
    <row r="41" spans="1:7" x14ac:dyDescent="0.3">
      <c r="A41" s="3">
        <v>47</v>
      </c>
      <c r="B41" s="6" t="s">
        <v>57</v>
      </c>
      <c r="C41" s="2" t="s">
        <v>1</v>
      </c>
      <c r="D41" s="1">
        <v>37</v>
      </c>
      <c r="E41" s="7"/>
      <c r="F41" s="7"/>
      <c r="G41" s="7">
        <f t="shared" si="0"/>
        <v>0</v>
      </c>
    </row>
    <row r="42" spans="1:7" x14ac:dyDescent="0.3">
      <c r="A42" s="3">
        <v>48</v>
      </c>
      <c r="B42" s="6" t="s">
        <v>58</v>
      </c>
      <c r="C42" s="2" t="s">
        <v>1</v>
      </c>
      <c r="D42" s="1">
        <v>5</v>
      </c>
      <c r="E42" s="7"/>
      <c r="F42" s="7"/>
      <c r="G42" s="7">
        <f t="shared" si="0"/>
        <v>0</v>
      </c>
    </row>
    <row r="43" spans="1:7" x14ac:dyDescent="0.3">
      <c r="A43" s="3">
        <v>49</v>
      </c>
      <c r="B43" s="6" t="s">
        <v>59</v>
      </c>
      <c r="C43" s="2" t="s">
        <v>1</v>
      </c>
      <c r="D43" s="1">
        <v>9</v>
      </c>
      <c r="E43" s="7"/>
      <c r="F43" s="7"/>
      <c r="G43" s="7">
        <f t="shared" si="0"/>
        <v>0</v>
      </c>
    </row>
    <row r="44" spans="1:7" x14ac:dyDescent="0.3">
      <c r="A44" s="3">
        <v>50</v>
      </c>
      <c r="B44" s="6" t="s">
        <v>60</v>
      </c>
      <c r="C44" s="2" t="s">
        <v>1</v>
      </c>
      <c r="D44" s="1">
        <v>30</v>
      </c>
      <c r="E44" s="7"/>
      <c r="F44" s="7"/>
      <c r="G44" s="7">
        <f t="shared" si="0"/>
        <v>0</v>
      </c>
    </row>
    <row r="45" spans="1:7" x14ac:dyDescent="0.3">
      <c r="A45" s="3">
        <v>51</v>
      </c>
      <c r="B45" s="6" t="s">
        <v>61</v>
      </c>
      <c r="C45" s="2" t="s">
        <v>1</v>
      </c>
      <c r="D45" s="1">
        <v>12</v>
      </c>
      <c r="E45" s="7"/>
      <c r="F45" s="7"/>
      <c r="G45" s="7">
        <f t="shared" si="0"/>
        <v>0</v>
      </c>
    </row>
    <row r="46" spans="1:7" x14ac:dyDescent="0.3">
      <c r="A46" s="3">
        <v>52</v>
      </c>
      <c r="B46" s="6" t="s">
        <v>62</v>
      </c>
      <c r="C46" s="2" t="s">
        <v>1</v>
      </c>
      <c r="D46" s="1">
        <v>4</v>
      </c>
      <c r="E46" s="7"/>
      <c r="F46" s="7"/>
      <c r="G46" s="7">
        <f t="shared" si="0"/>
        <v>0</v>
      </c>
    </row>
    <row r="47" spans="1:7" x14ac:dyDescent="0.3">
      <c r="A47" s="3">
        <v>53</v>
      </c>
      <c r="B47" s="6" t="s">
        <v>63</v>
      </c>
      <c r="C47" s="2" t="s">
        <v>1</v>
      </c>
      <c r="D47" s="1">
        <v>12</v>
      </c>
      <c r="E47" s="7"/>
      <c r="F47" s="7"/>
      <c r="G47" s="7">
        <f t="shared" si="0"/>
        <v>0</v>
      </c>
    </row>
    <row r="48" spans="1:7" x14ac:dyDescent="0.3">
      <c r="A48" s="3">
        <v>54</v>
      </c>
      <c r="B48" s="6" t="s">
        <v>64</v>
      </c>
      <c r="C48" s="2" t="s">
        <v>1</v>
      </c>
      <c r="D48" s="1">
        <v>8</v>
      </c>
      <c r="E48" s="7"/>
      <c r="F48" s="7"/>
      <c r="G48" s="7">
        <f t="shared" si="0"/>
        <v>0</v>
      </c>
    </row>
    <row r="49" spans="1:7" x14ac:dyDescent="0.3">
      <c r="A49" s="3">
        <v>55</v>
      </c>
      <c r="B49" s="6" t="s">
        <v>65</v>
      </c>
      <c r="C49" s="2" t="s">
        <v>90</v>
      </c>
      <c r="D49" s="1">
        <v>40</v>
      </c>
      <c r="E49" s="7"/>
      <c r="F49" s="7"/>
      <c r="G49" s="7">
        <f t="shared" si="0"/>
        <v>0</v>
      </c>
    </row>
    <row r="50" spans="1:7" ht="41.4" x14ac:dyDescent="0.3">
      <c r="A50" s="3">
        <v>56</v>
      </c>
      <c r="B50" s="6" t="s">
        <v>66</v>
      </c>
      <c r="C50" s="2" t="s">
        <v>94</v>
      </c>
      <c r="D50" s="1">
        <v>330</v>
      </c>
      <c r="E50" s="7"/>
      <c r="F50" s="7"/>
      <c r="G50" s="7">
        <f t="shared" si="0"/>
        <v>0</v>
      </c>
    </row>
    <row r="51" spans="1:7" x14ac:dyDescent="0.3">
      <c r="A51" s="3">
        <v>57</v>
      </c>
      <c r="B51" s="6" t="s">
        <v>67</v>
      </c>
      <c r="C51" s="2" t="s">
        <v>0</v>
      </c>
      <c r="D51" s="1">
        <v>2147</v>
      </c>
      <c r="E51" s="7"/>
      <c r="F51" s="7"/>
      <c r="G51" s="7">
        <f t="shared" si="0"/>
        <v>0</v>
      </c>
    </row>
    <row r="52" spans="1:7" x14ac:dyDescent="0.3">
      <c r="A52" s="3">
        <v>58</v>
      </c>
      <c r="B52" s="6" t="s">
        <v>68</v>
      </c>
      <c r="C52" s="2" t="s">
        <v>1</v>
      </c>
      <c r="D52" s="1">
        <v>5</v>
      </c>
      <c r="E52" s="7"/>
      <c r="F52" s="7"/>
      <c r="G52" s="7">
        <f t="shared" si="0"/>
        <v>0</v>
      </c>
    </row>
    <row r="53" spans="1:7" ht="41.4" x14ac:dyDescent="0.3">
      <c r="A53" s="3">
        <v>59</v>
      </c>
      <c r="B53" s="6" t="s">
        <v>69</v>
      </c>
      <c r="C53" s="2" t="s">
        <v>1</v>
      </c>
      <c r="D53" s="1">
        <v>10</v>
      </c>
      <c r="E53" s="7"/>
      <c r="F53" s="7"/>
      <c r="G53" s="7">
        <f t="shared" si="0"/>
        <v>0</v>
      </c>
    </row>
    <row r="54" spans="1:7" x14ac:dyDescent="0.3">
      <c r="A54" s="3">
        <v>60</v>
      </c>
      <c r="B54" s="6" t="s">
        <v>70</v>
      </c>
      <c r="C54" s="2" t="s">
        <v>1</v>
      </c>
      <c r="D54" s="1">
        <v>38</v>
      </c>
      <c r="E54" s="7"/>
      <c r="F54" s="7"/>
      <c r="G54" s="7">
        <f t="shared" si="0"/>
        <v>0</v>
      </c>
    </row>
    <row r="55" spans="1:7" x14ac:dyDescent="0.3">
      <c r="A55" s="3">
        <v>61</v>
      </c>
      <c r="B55" s="6" t="s">
        <v>71</v>
      </c>
      <c r="C55" s="2" t="s">
        <v>1</v>
      </c>
      <c r="D55" s="1">
        <v>20</v>
      </c>
      <c r="E55" s="7"/>
      <c r="F55" s="7"/>
      <c r="G55" s="7">
        <f t="shared" si="0"/>
        <v>0</v>
      </c>
    </row>
    <row r="56" spans="1:7" x14ac:dyDescent="0.3">
      <c r="A56" s="3">
        <v>62</v>
      </c>
      <c r="B56" s="6" t="s">
        <v>72</v>
      </c>
      <c r="C56" s="2" t="s">
        <v>1</v>
      </c>
      <c r="D56" s="1">
        <v>8</v>
      </c>
      <c r="E56" s="7"/>
      <c r="F56" s="7"/>
      <c r="G56" s="7">
        <f t="shared" si="0"/>
        <v>0</v>
      </c>
    </row>
    <row r="57" spans="1:7" x14ac:dyDescent="0.3">
      <c r="A57" s="3">
        <v>63</v>
      </c>
      <c r="B57" s="6" t="s">
        <v>73</v>
      </c>
      <c r="C57" s="2" t="s">
        <v>1</v>
      </c>
      <c r="D57" s="1">
        <v>10</v>
      </c>
      <c r="E57" s="7"/>
      <c r="F57" s="7"/>
      <c r="G57" s="7">
        <f t="shared" si="0"/>
        <v>0</v>
      </c>
    </row>
    <row r="58" spans="1:7" x14ac:dyDescent="0.3">
      <c r="A58" s="3">
        <v>66</v>
      </c>
      <c r="B58" s="6" t="s">
        <v>76</v>
      </c>
      <c r="C58" s="2" t="s">
        <v>2</v>
      </c>
      <c r="D58" s="1">
        <v>25</v>
      </c>
      <c r="E58" s="7"/>
      <c r="F58" s="7"/>
      <c r="G58" s="7">
        <f t="shared" ref="G58:G66" si="1">+D58*(E58+F58)</f>
        <v>0</v>
      </c>
    </row>
    <row r="59" spans="1:7" x14ac:dyDescent="0.3">
      <c r="A59" s="3">
        <v>67</v>
      </c>
      <c r="B59" s="6" t="s">
        <v>77</v>
      </c>
      <c r="C59" s="2" t="s">
        <v>2</v>
      </c>
      <c r="D59" s="1">
        <v>34</v>
      </c>
      <c r="E59" s="7"/>
      <c r="F59" s="7"/>
      <c r="G59" s="7">
        <f t="shared" si="1"/>
        <v>0</v>
      </c>
    </row>
    <row r="60" spans="1:7" x14ac:dyDescent="0.3">
      <c r="A60" s="3">
        <v>68</v>
      </c>
      <c r="B60" s="6" t="s">
        <v>78</v>
      </c>
      <c r="C60" s="2" t="s">
        <v>1</v>
      </c>
      <c r="D60" s="1">
        <v>5</v>
      </c>
      <c r="E60" s="7"/>
      <c r="F60" s="7"/>
      <c r="G60" s="7">
        <f t="shared" si="1"/>
        <v>0</v>
      </c>
    </row>
    <row r="61" spans="1:7" x14ac:dyDescent="0.3">
      <c r="A61" s="3">
        <v>69</v>
      </c>
      <c r="B61" s="6" t="s">
        <v>79</v>
      </c>
      <c r="C61" s="2" t="s">
        <v>1</v>
      </c>
      <c r="D61" s="1">
        <v>12</v>
      </c>
      <c r="E61" s="7"/>
      <c r="F61" s="7"/>
      <c r="G61" s="7">
        <f t="shared" si="1"/>
        <v>0</v>
      </c>
    </row>
    <row r="62" spans="1:7" x14ac:dyDescent="0.3">
      <c r="A62" s="3">
        <v>70</v>
      </c>
      <c r="B62" s="8" t="s">
        <v>80</v>
      </c>
      <c r="C62" s="2" t="s">
        <v>1</v>
      </c>
      <c r="D62" s="1">
        <v>2</v>
      </c>
      <c r="E62" s="7"/>
      <c r="F62" s="7"/>
      <c r="G62" s="7">
        <f t="shared" si="1"/>
        <v>0</v>
      </c>
    </row>
    <row r="63" spans="1:7" x14ac:dyDescent="0.3">
      <c r="A63" s="3">
        <v>71</v>
      </c>
      <c r="B63" s="6" t="s">
        <v>81</v>
      </c>
      <c r="C63" s="2" t="s">
        <v>2</v>
      </c>
      <c r="D63" s="1">
        <v>6</v>
      </c>
      <c r="E63" s="7"/>
      <c r="F63" s="7"/>
      <c r="G63" s="7">
        <f t="shared" si="1"/>
        <v>0</v>
      </c>
    </row>
    <row r="64" spans="1:7" x14ac:dyDescent="0.3">
      <c r="A64" s="3">
        <v>72</v>
      </c>
      <c r="B64" s="6" t="s">
        <v>82</v>
      </c>
      <c r="C64" s="2" t="s">
        <v>1</v>
      </c>
      <c r="D64" s="1">
        <v>2</v>
      </c>
      <c r="E64" s="7"/>
      <c r="F64" s="7"/>
      <c r="G64" s="7">
        <f t="shared" si="1"/>
        <v>0</v>
      </c>
    </row>
    <row r="65" spans="1:7" ht="55.2" x14ac:dyDescent="0.3">
      <c r="A65" s="3">
        <v>73</v>
      </c>
      <c r="B65" s="6" t="s">
        <v>83</v>
      </c>
      <c r="C65" s="2" t="s">
        <v>1</v>
      </c>
      <c r="D65" s="1">
        <v>2</v>
      </c>
      <c r="E65" s="7"/>
      <c r="F65" s="7"/>
      <c r="G65" s="7">
        <f t="shared" si="1"/>
        <v>0</v>
      </c>
    </row>
    <row r="66" spans="1:7" x14ac:dyDescent="0.3">
      <c r="A66" s="3">
        <v>78</v>
      </c>
      <c r="B66" s="6" t="s">
        <v>88</v>
      </c>
      <c r="C66" s="2" t="s">
        <v>1</v>
      </c>
      <c r="D66" s="1">
        <v>2</v>
      </c>
      <c r="E66" s="7"/>
      <c r="F66" s="7"/>
      <c r="G66" s="7">
        <f t="shared" si="1"/>
        <v>0</v>
      </c>
    </row>
    <row r="67" spans="1:7" ht="15.6" x14ac:dyDescent="0.3">
      <c r="E67" s="16" t="s">
        <v>9</v>
      </c>
      <c r="F67" s="16"/>
      <c r="G67" s="13">
        <f>SUM(G5:G66)</f>
        <v>0</v>
      </c>
    </row>
    <row r="68" spans="1:7" ht="15.6" x14ac:dyDescent="0.3">
      <c r="E68" s="16" t="s">
        <v>10</v>
      </c>
      <c r="F68" s="16" t="s">
        <v>10</v>
      </c>
      <c r="G68" s="13"/>
    </row>
    <row r="69" spans="1:7" ht="15.6" x14ac:dyDescent="0.3">
      <c r="E69" s="16" t="s">
        <v>11</v>
      </c>
      <c r="F69" s="16" t="s">
        <v>11</v>
      </c>
      <c r="G69" s="13">
        <f>+G67+G68</f>
        <v>0</v>
      </c>
    </row>
  </sheetData>
  <mergeCells count="7">
    <mergeCell ref="E67:F67"/>
    <mergeCell ref="E68:F68"/>
    <mergeCell ref="E69:F69"/>
    <mergeCell ref="A1:G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zoomScale="85" zoomScaleNormal="85" workbookViewId="0">
      <pane ySplit="4" topLeftCell="A38" activePane="bottomLeft" state="frozen"/>
      <selection pane="bottomLeft" sqref="A1:G61"/>
    </sheetView>
  </sheetViews>
  <sheetFormatPr baseColWidth="10" defaultRowHeight="14.4" x14ac:dyDescent="0.3"/>
  <cols>
    <col min="1" max="1" width="4.109375" customWidth="1"/>
    <col min="2" max="2" width="43.6640625" customWidth="1"/>
  </cols>
  <sheetData>
    <row r="1" spans="1:7" x14ac:dyDescent="0.3">
      <c r="A1" s="17" t="s">
        <v>100</v>
      </c>
      <c r="B1" s="17"/>
      <c r="C1" s="17"/>
      <c r="D1" s="17"/>
      <c r="E1" s="17"/>
      <c r="F1" s="17"/>
      <c r="G1" s="17"/>
    </row>
    <row r="2" spans="1:7" x14ac:dyDescent="0.3">
      <c r="A2" s="17"/>
      <c r="B2" s="17"/>
      <c r="C2" s="17"/>
      <c r="D2" s="17"/>
      <c r="E2" s="17"/>
      <c r="F2" s="17"/>
      <c r="G2" s="17"/>
    </row>
    <row r="3" spans="1:7" ht="41.4" x14ac:dyDescent="0.3">
      <c r="A3" s="18" t="s">
        <v>5</v>
      </c>
      <c r="B3" s="18" t="s">
        <v>4</v>
      </c>
      <c r="C3" s="20" t="s">
        <v>3</v>
      </c>
      <c r="D3" s="14" t="s">
        <v>8</v>
      </c>
      <c r="E3" s="5" t="s">
        <v>95</v>
      </c>
      <c r="F3" s="5" t="s">
        <v>96</v>
      </c>
      <c r="G3" s="5" t="s">
        <v>97</v>
      </c>
    </row>
    <row r="4" spans="1:7" x14ac:dyDescent="0.3">
      <c r="A4" s="19"/>
      <c r="B4" s="19"/>
      <c r="C4" s="20"/>
      <c r="D4" s="14">
        <v>1</v>
      </c>
      <c r="E4" s="5">
        <v>2</v>
      </c>
      <c r="F4" s="5">
        <v>3</v>
      </c>
      <c r="G4" s="5" t="s">
        <v>7</v>
      </c>
    </row>
    <row r="5" spans="1:7" x14ac:dyDescent="0.3">
      <c r="A5" s="3">
        <v>2</v>
      </c>
      <c r="B5" s="6" t="s">
        <v>13</v>
      </c>
      <c r="C5" s="2" t="s">
        <v>0</v>
      </c>
      <c r="D5" s="1">
        <v>37</v>
      </c>
      <c r="E5" s="7"/>
      <c r="F5" s="7"/>
      <c r="G5" s="7">
        <f t="shared" ref="G5:G55" si="0">+D5*(E5+F5)</f>
        <v>0</v>
      </c>
    </row>
    <row r="6" spans="1:7" x14ac:dyDescent="0.3">
      <c r="A6" s="3">
        <v>7</v>
      </c>
      <c r="B6" s="6" t="s">
        <v>17</v>
      </c>
      <c r="C6" s="2" t="s">
        <v>1</v>
      </c>
      <c r="D6" s="1">
        <v>26</v>
      </c>
      <c r="E6" s="7"/>
      <c r="F6" s="7"/>
      <c r="G6" s="7">
        <f t="shared" si="0"/>
        <v>0</v>
      </c>
    </row>
    <row r="7" spans="1:7" x14ac:dyDescent="0.3">
      <c r="A7" s="3">
        <v>8</v>
      </c>
      <c r="B7" s="6" t="s">
        <v>18</v>
      </c>
      <c r="C7" s="2" t="s">
        <v>90</v>
      </c>
      <c r="D7" s="1">
        <v>6</v>
      </c>
      <c r="E7" s="7"/>
      <c r="F7" s="7"/>
      <c r="G7" s="7">
        <f t="shared" si="0"/>
        <v>0</v>
      </c>
    </row>
    <row r="8" spans="1:7" x14ac:dyDescent="0.3">
      <c r="A8" s="3">
        <v>9</v>
      </c>
      <c r="B8" s="6" t="s">
        <v>19</v>
      </c>
      <c r="C8" s="2" t="s">
        <v>90</v>
      </c>
      <c r="D8" s="1">
        <v>6</v>
      </c>
      <c r="E8" s="7"/>
      <c r="F8" s="7"/>
      <c r="G8" s="7">
        <f t="shared" si="0"/>
        <v>0</v>
      </c>
    </row>
    <row r="9" spans="1:7" x14ac:dyDescent="0.3">
      <c r="A9" s="3">
        <v>10</v>
      </c>
      <c r="B9" s="6" t="s">
        <v>20</v>
      </c>
      <c r="C9" s="2" t="s">
        <v>1</v>
      </c>
      <c r="D9" s="1">
        <v>5270</v>
      </c>
      <c r="E9" s="7"/>
      <c r="F9" s="7"/>
      <c r="G9" s="7">
        <f t="shared" si="0"/>
        <v>0</v>
      </c>
    </row>
    <row r="10" spans="1:7" x14ac:dyDescent="0.3">
      <c r="A10" s="3">
        <v>11</v>
      </c>
      <c r="B10" s="6" t="s">
        <v>21</v>
      </c>
      <c r="C10" s="2" t="s">
        <v>1</v>
      </c>
      <c r="D10" s="1">
        <v>5</v>
      </c>
      <c r="E10" s="7"/>
      <c r="F10" s="7"/>
      <c r="G10" s="7">
        <f t="shared" si="0"/>
        <v>0</v>
      </c>
    </row>
    <row r="11" spans="1:7" ht="27.6" x14ac:dyDescent="0.3">
      <c r="A11" s="3">
        <v>12</v>
      </c>
      <c r="B11" s="6" t="s">
        <v>22</v>
      </c>
      <c r="C11" s="2" t="s">
        <v>1</v>
      </c>
      <c r="D11" s="1">
        <v>214</v>
      </c>
      <c r="E11" s="7"/>
      <c r="F11" s="7"/>
      <c r="G11" s="7">
        <f t="shared" si="0"/>
        <v>0</v>
      </c>
    </row>
    <row r="12" spans="1:7" ht="27.6" x14ac:dyDescent="0.3">
      <c r="A12" s="3">
        <v>13</v>
      </c>
      <c r="B12" s="6" t="s">
        <v>23</v>
      </c>
      <c r="C12" s="2" t="s">
        <v>1</v>
      </c>
      <c r="D12" s="1">
        <v>262</v>
      </c>
      <c r="E12" s="7"/>
      <c r="F12" s="7"/>
      <c r="G12" s="7">
        <f t="shared" si="0"/>
        <v>0</v>
      </c>
    </row>
    <row r="13" spans="1:7" x14ac:dyDescent="0.3">
      <c r="A13" s="3">
        <v>14</v>
      </c>
      <c r="B13" s="6" t="s">
        <v>24</v>
      </c>
      <c r="C13" s="2" t="s">
        <v>0</v>
      </c>
      <c r="D13" s="1">
        <v>218</v>
      </c>
      <c r="E13" s="7"/>
      <c r="F13" s="7"/>
      <c r="G13" s="7">
        <f t="shared" si="0"/>
        <v>0</v>
      </c>
    </row>
    <row r="14" spans="1:7" ht="41.4" x14ac:dyDescent="0.3">
      <c r="A14" s="3">
        <v>15</v>
      </c>
      <c r="B14" s="6" t="s">
        <v>25</v>
      </c>
      <c r="C14" s="2" t="s">
        <v>1</v>
      </c>
      <c r="D14" s="1">
        <v>20</v>
      </c>
      <c r="E14" s="7"/>
      <c r="F14" s="7"/>
      <c r="G14" s="7">
        <f t="shared" si="0"/>
        <v>0</v>
      </c>
    </row>
    <row r="15" spans="1:7" x14ac:dyDescent="0.3">
      <c r="A15" s="3">
        <v>16</v>
      </c>
      <c r="B15" s="6" t="s">
        <v>26</v>
      </c>
      <c r="C15" s="2" t="s">
        <v>1</v>
      </c>
      <c r="D15" s="1">
        <v>12</v>
      </c>
      <c r="E15" s="7"/>
      <c r="F15" s="7"/>
      <c r="G15" s="7">
        <f t="shared" si="0"/>
        <v>0</v>
      </c>
    </row>
    <row r="16" spans="1:7" x14ac:dyDescent="0.3">
      <c r="A16" s="3">
        <v>17</v>
      </c>
      <c r="B16" s="6" t="s">
        <v>27</v>
      </c>
      <c r="C16" s="2" t="s">
        <v>1</v>
      </c>
      <c r="D16" s="1">
        <v>47</v>
      </c>
      <c r="E16" s="7"/>
      <c r="F16" s="7"/>
      <c r="G16" s="7">
        <f t="shared" si="0"/>
        <v>0</v>
      </c>
    </row>
    <row r="17" spans="1:7" x14ac:dyDescent="0.3">
      <c r="A17" s="3">
        <v>19</v>
      </c>
      <c r="B17" s="6" t="s">
        <v>29</v>
      </c>
      <c r="C17" s="2" t="s">
        <v>1</v>
      </c>
      <c r="D17" s="1">
        <v>15</v>
      </c>
      <c r="E17" s="7"/>
      <c r="F17" s="7"/>
      <c r="G17" s="7">
        <f t="shared" si="0"/>
        <v>0</v>
      </c>
    </row>
    <row r="18" spans="1:7" x14ac:dyDescent="0.3">
      <c r="A18" s="3">
        <v>20</v>
      </c>
      <c r="B18" s="8" t="s">
        <v>30</v>
      </c>
      <c r="C18" s="2" t="s">
        <v>1</v>
      </c>
      <c r="D18" s="1">
        <v>6</v>
      </c>
      <c r="E18" s="7"/>
      <c r="F18" s="7"/>
      <c r="G18" s="7">
        <f t="shared" si="0"/>
        <v>0</v>
      </c>
    </row>
    <row r="19" spans="1:7" x14ac:dyDescent="0.3">
      <c r="A19" s="3">
        <v>21</v>
      </c>
      <c r="B19" s="6" t="s">
        <v>31</v>
      </c>
      <c r="C19" s="2" t="s">
        <v>1</v>
      </c>
      <c r="D19" s="1">
        <v>2</v>
      </c>
      <c r="E19" s="7"/>
      <c r="F19" s="7"/>
      <c r="G19" s="7">
        <f t="shared" si="0"/>
        <v>0</v>
      </c>
    </row>
    <row r="20" spans="1:7" x14ac:dyDescent="0.3">
      <c r="A20" s="3">
        <v>22</v>
      </c>
      <c r="B20" s="6" t="s">
        <v>32</v>
      </c>
      <c r="C20" s="2" t="s">
        <v>1</v>
      </c>
      <c r="D20" s="1">
        <v>51</v>
      </c>
      <c r="E20" s="7"/>
      <c r="F20" s="7"/>
      <c r="G20" s="7">
        <f t="shared" si="0"/>
        <v>0</v>
      </c>
    </row>
    <row r="21" spans="1:7" ht="27.6" x14ac:dyDescent="0.3">
      <c r="A21" s="3">
        <v>23</v>
      </c>
      <c r="B21" s="6" t="s">
        <v>33</v>
      </c>
      <c r="C21" s="2" t="s">
        <v>91</v>
      </c>
      <c r="D21" s="1">
        <v>500</v>
      </c>
      <c r="E21" s="7"/>
      <c r="F21" s="7"/>
      <c r="G21" s="7">
        <f t="shared" si="0"/>
        <v>0</v>
      </c>
    </row>
    <row r="22" spans="1:7" x14ac:dyDescent="0.3">
      <c r="A22" s="3">
        <v>24</v>
      </c>
      <c r="B22" s="6" t="s">
        <v>34</v>
      </c>
      <c r="C22" s="2" t="s">
        <v>1</v>
      </c>
      <c r="D22" s="1">
        <v>7</v>
      </c>
      <c r="E22" s="7"/>
      <c r="F22" s="7"/>
      <c r="G22" s="7">
        <f t="shared" si="0"/>
        <v>0</v>
      </c>
    </row>
    <row r="23" spans="1:7" x14ac:dyDescent="0.3">
      <c r="A23" s="3">
        <v>25</v>
      </c>
      <c r="B23" s="6" t="s">
        <v>35</v>
      </c>
      <c r="C23" s="2" t="s">
        <v>90</v>
      </c>
      <c r="D23" s="1">
        <v>5</v>
      </c>
      <c r="E23" s="7"/>
      <c r="F23" s="7"/>
      <c r="G23" s="7">
        <f t="shared" si="0"/>
        <v>0</v>
      </c>
    </row>
    <row r="24" spans="1:7" x14ac:dyDescent="0.3">
      <c r="A24" s="3">
        <v>26</v>
      </c>
      <c r="B24" s="6" t="s">
        <v>36</v>
      </c>
      <c r="C24" s="2" t="s">
        <v>1</v>
      </c>
      <c r="D24" s="1">
        <v>1</v>
      </c>
      <c r="E24" s="7"/>
      <c r="F24" s="7"/>
      <c r="G24" s="7">
        <f t="shared" si="0"/>
        <v>0</v>
      </c>
    </row>
    <row r="25" spans="1:7" x14ac:dyDescent="0.3">
      <c r="A25" s="3">
        <v>27</v>
      </c>
      <c r="B25" s="6" t="s">
        <v>37</v>
      </c>
      <c r="C25" s="2" t="s">
        <v>2</v>
      </c>
      <c r="D25" s="1">
        <v>50</v>
      </c>
      <c r="E25" s="7"/>
      <c r="F25" s="7"/>
      <c r="G25" s="7">
        <f t="shared" si="0"/>
        <v>0</v>
      </c>
    </row>
    <row r="26" spans="1:7" x14ac:dyDescent="0.3">
      <c r="A26" s="3">
        <v>28</v>
      </c>
      <c r="B26" s="6" t="s">
        <v>38</v>
      </c>
      <c r="C26" s="2" t="s">
        <v>2</v>
      </c>
      <c r="D26" s="1">
        <v>50</v>
      </c>
      <c r="E26" s="7"/>
      <c r="F26" s="7"/>
      <c r="G26" s="7">
        <f t="shared" si="0"/>
        <v>0</v>
      </c>
    </row>
    <row r="27" spans="1:7" x14ac:dyDescent="0.3">
      <c r="A27" s="3">
        <v>29</v>
      </c>
      <c r="B27" s="6" t="s">
        <v>39</v>
      </c>
      <c r="C27" s="2" t="s">
        <v>2</v>
      </c>
      <c r="D27" s="1">
        <v>50</v>
      </c>
      <c r="E27" s="7"/>
      <c r="F27" s="7"/>
      <c r="G27" s="7">
        <f t="shared" si="0"/>
        <v>0</v>
      </c>
    </row>
    <row r="28" spans="1:7" x14ac:dyDescent="0.3">
      <c r="A28" s="3">
        <v>30</v>
      </c>
      <c r="B28" s="6" t="s">
        <v>40</v>
      </c>
      <c r="C28" s="2" t="s">
        <v>2</v>
      </c>
      <c r="D28" s="1">
        <v>50</v>
      </c>
      <c r="E28" s="7"/>
      <c r="F28" s="7"/>
      <c r="G28" s="7">
        <f t="shared" si="0"/>
        <v>0</v>
      </c>
    </row>
    <row r="29" spans="1:7" x14ac:dyDescent="0.3">
      <c r="A29" s="3">
        <v>31</v>
      </c>
      <c r="B29" s="6" t="s">
        <v>41</v>
      </c>
      <c r="C29" s="2" t="s">
        <v>1</v>
      </c>
      <c r="D29" s="1">
        <v>1</v>
      </c>
      <c r="E29" s="7"/>
      <c r="F29" s="7"/>
      <c r="G29" s="7">
        <f t="shared" si="0"/>
        <v>0</v>
      </c>
    </row>
    <row r="30" spans="1:7" x14ac:dyDescent="0.3">
      <c r="A30" s="3">
        <v>32</v>
      </c>
      <c r="B30" s="6" t="s">
        <v>42</v>
      </c>
      <c r="C30" s="2" t="s">
        <v>1</v>
      </c>
      <c r="D30" s="1">
        <v>2</v>
      </c>
      <c r="E30" s="7"/>
      <c r="F30" s="7"/>
      <c r="G30" s="7">
        <f t="shared" si="0"/>
        <v>0</v>
      </c>
    </row>
    <row r="31" spans="1:7" x14ac:dyDescent="0.3">
      <c r="A31" s="3">
        <v>34</v>
      </c>
      <c r="B31" s="6" t="s">
        <v>44</v>
      </c>
      <c r="C31" s="2" t="s">
        <v>1</v>
      </c>
      <c r="D31" s="1">
        <v>10</v>
      </c>
      <c r="E31" s="7"/>
      <c r="F31" s="7"/>
      <c r="G31" s="7">
        <f t="shared" si="0"/>
        <v>0</v>
      </c>
    </row>
    <row r="32" spans="1:7" x14ac:dyDescent="0.3">
      <c r="A32" s="3">
        <v>35</v>
      </c>
      <c r="B32" s="6" t="s">
        <v>45</v>
      </c>
      <c r="C32" s="2" t="s">
        <v>1</v>
      </c>
      <c r="D32" s="1">
        <v>10</v>
      </c>
      <c r="E32" s="7"/>
      <c r="F32" s="7"/>
      <c r="G32" s="7">
        <f t="shared" si="0"/>
        <v>0</v>
      </c>
    </row>
    <row r="33" spans="1:7" x14ac:dyDescent="0.3">
      <c r="A33" s="3">
        <v>36</v>
      </c>
      <c r="B33" s="6" t="s">
        <v>46</v>
      </c>
      <c r="C33" s="2" t="s">
        <v>1</v>
      </c>
      <c r="D33" s="1">
        <v>4</v>
      </c>
      <c r="E33" s="7"/>
      <c r="F33" s="7"/>
      <c r="G33" s="7">
        <f t="shared" si="0"/>
        <v>0</v>
      </c>
    </row>
    <row r="34" spans="1:7" x14ac:dyDescent="0.3">
      <c r="A34" s="3">
        <v>37</v>
      </c>
      <c r="B34" s="6" t="s">
        <v>47</v>
      </c>
      <c r="C34" s="2" t="s">
        <v>1</v>
      </c>
      <c r="D34" s="1">
        <v>4</v>
      </c>
      <c r="E34" s="7"/>
      <c r="F34" s="7"/>
      <c r="G34" s="7">
        <f t="shared" si="0"/>
        <v>0</v>
      </c>
    </row>
    <row r="35" spans="1:7" x14ac:dyDescent="0.3">
      <c r="A35" s="3">
        <v>38</v>
      </c>
      <c r="B35" s="6" t="s">
        <v>48</v>
      </c>
      <c r="C35" s="2" t="s">
        <v>1</v>
      </c>
      <c r="D35" s="1">
        <v>2</v>
      </c>
      <c r="E35" s="7"/>
      <c r="F35" s="7"/>
      <c r="G35" s="7">
        <f t="shared" si="0"/>
        <v>0</v>
      </c>
    </row>
    <row r="36" spans="1:7" x14ac:dyDescent="0.3">
      <c r="A36" s="3">
        <v>39</v>
      </c>
      <c r="B36" s="6" t="s">
        <v>49</v>
      </c>
      <c r="C36" s="2" t="s">
        <v>92</v>
      </c>
      <c r="D36" s="1">
        <v>25</v>
      </c>
      <c r="E36" s="7"/>
      <c r="F36" s="7"/>
      <c r="G36" s="7">
        <f t="shared" si="0"/>
        <v>0</v>
      </c>
    </row>
    <row r="37" spans="1:7" x14ac:dyDescent="0.3">
      <c r="A37" s="3">
        <v>40</v>
      </c>
      <c r="B37" s="6" t="s">
        <v>50</v>
      </c>
      <c r="C37" s="2" t="s">
        <v>92</v>
      </c>
      <c r="D37" s="1">
        <v>25</v>
      </c>
      <c r="E37" s="7"/>
      <c r="F37" s="7"/>
      <c r="G37" s="7">
        <f t="shared" si="0"/>
        <v>0</v>
      </c>
    </row>
    <row r="38" spans="1:7" x14ac:dyDescent="0.3">
      <c r="A38" s="3">
        <v>41</v>
      </c>
      <c r="B38" s="6" t="s">
        <v>51</v>
      </c>
      <c r="C38" s="2" t="s">
        <v>1</v>
      </c>
      <c r="D38" s="1">
        <v>300</v>
      </c>
      <c r="E38" s="7"/>
      <c r="F38" s="7"/>
      <c r="G38" s="7">
        <f t="shared" si="0"/>
        <v>0</v>
      </c>
    </row>
    <row r="39" spans="1:7" x14ac:dyDescent="0.3">
      <c r="A39" s="3">
        <v>45</v>
      </c>
      <c r="B39" s="6" t="s">
        <v>55</v>
      </c>
      <c r="C39" s="2" t="s">
        <v>1</v>
      </c>
      <c r="D39" s="1">
        <v>4</v>
      </c>
      <c r="E39" s="7"/>
      <c r="F39" s="7"/>
      <c r="G39" s="7">
        <f t="shared" si="0"/>
        <v>0</v>
      </c>
    </row>
    <row r="40" spans="1:7" x14ac:dyDescent="0.3">
      <c r="A40" s="3">
        <v>47</v>
      </c>
      <c r="B40" s="6" t="s">
        <v>57</v>
      </c>
      <c r="C40" s="2" t="s">
        <v>1</v>
      </c>
      <c r="D40" s="1">
        <v>33</v>
      </c>
      <c r="E40" s="7"/>
      <c r="F40" s="7"/>
      <c r="G40" s="7">
        <f t="shared" si="0"/>
        <v>0</v>
      </c>
    </row>
    <row r="41" spans="1:7" x14ac:dyDescent="0.3">
      <c r="A41" s="3">
        <v>48</v>
      </c>
      <c r="B41" s="6" t="s">
        <v>58</v>
      </c>
      <c r="C41" s="2" t="s">
        <v>1</v>
      </c>
      <c r="D41" s="1">
        <v>6</v>
      </c>
      <c r="E41" s="7"/>
      <c r="F41" s="7"/>
      <c r="G41" s="7">
        <f t="shared" si="0"/>
        <v>0</v>
      </c>
    </row>
    <row r="42" spans="1:7" x14ac:dyDescent="0.3">
      <c r="A42" s="3">
        <v>49</v>
      </c>
      <c r="B42" s="6" t="s">
        <v>59</v>
      </c>
      <c r="C42" s="2" t="s">
        <v>1</v>
      </c>
      <c r="D42" s="1">
        <v>9</v>
      </c>
      <c r="E42" s="7"/>
      <c r="F42" s="7"/>
      <c r="G42" s="7">
        <f t="shared" si="0"/>
        <v>0</v>
      </c>
    </row>
    <row r="43" spans="1:7" x14ac:dyDescent="0.3">
      <c r="A43" s="3">
        <v>50</v>
      </c>
      <c r="B43" s="6" t="s">
        <v>60</v>
      </c>
      <c r="C43" s="2" t="s">
        <v>1</v>
      </c>
      <c r="D43" s="1">
        <v>30</v>
      </c>
      <c r="E43" s="7"/>
      <c r="F43" s="7"/>
      <c r="G43" s="7">
        <f t="shared" si="0"/>
        <v>0</v>
      </c>
    </row>
    <row r="44" spans="1:7" x14ac:dyDescent="0.3">
      <c r="A44" s="3">
        <v>51</v>
      </c>
      <c r="B44" s="6" t="s">
        <v>61</v>
      </c>
      <c r="C44" s="2" t="s">
        <v>1</v>
      </c>
      <c r="D44" s="1">
        <v>13</v>
      </c>
      <c r="E44" s="7"/>
      <c r="F44" s="7"/>
      <c r="G44" s="7">
        <f t="shared" si="0"/>
        <v>0</v>
      </c>
    </row>
    <row r="45" spans="1:7" x14ac:dyDescent="0.3">
      <c r="A45" s="3">
        <v>53</v>
      </c>
      <c r="B45" s="6" t="s">
        <v>63</v>
      </c>
      <c r="C45" s="2" t="s">
        <v>1</v>
      </c>
      <c r="D45" s="1">
        <v>14</v>
      </c>
      <c r="E45" s="7"/>
      <c r="F45" s="7"/>
      <c r="G45" s="7">
        <f t="shared" si="0"/>
        <v>0</v>
      </c>
    </row>
    <row r="46" spans="1:7" x14ac:dyDescent="0.3">
      <c r="A46" s="3">
        <v>54</v>
      </c>
      <c r="B46" s="6" t="s">
        <v>64</v>
      </c>
      <c r="C46" s="2" t="s">
        <v>1</v>
      </c>
      <c r="D46" s="1">
        <v>7</v>
      </c>
      <c r="E46" s="7"/>
      <c r="F46" s="7"/>
      <c r="G46" s="7">
        <f t="shared" si="0"/>
        <v>0</v>
      </c>
    </row>
    <row r="47" spans="1:7" x14ac:dyDescent="0.3">
      <c r="A47" s="3">
        <v>55</v>
      </c>
      <c r="B47" s="6" t="s">
        <v>65</v>
      </c>
      <c r="C47" s="2" t="s">
        <v>90</v>
      </c>
      <c r="D47" s="1">
        <v>5</v>
      </c>
      <c r="E47" s="7"/>
      <c r="F47" s="7"/>
      <c r="G47" s="7">
        <f t="shared" si="0"/>
        <v>0</v>
      </c>
    </row>
    <row r="48" spans="1:7" ht="41.4" x14ac:dyDescent="0.3">
      <c r="A48" s="3">
        <v>56</v>
      </c>
      <c r="B48" s="6" t="s">
        <v>66</v>
      </c>
      <c r="C48" s="2" t="s">
        <v>94</v>
      </c>
      <c r="D48" s="1">
        <v>164</v>
      </c>
      <c r="E48" s="7"/>
      <c r="F48" s="7"/>
      <c r="G48" s="7">
        <f t="shared" si="0"/>
        <v>0</v>
      </c>
    </row>
    <row r="49" spans="1:7" x14ac:dyDescent="0.3">
      <c r="A49" s="3">
        <v>57</v>
      </c>
      <c r="B49" s="6" t="s">
        <v>67</v>
      </c>
      <c r="C49" s="2" t="s">
        <v>0</v>
      </c>
      <c r="D49" s="1">
        <v>1068</v>
      </c>
      <c r="E49" s="7"/>
      <c r="F49" s="7"/>
      <c r="G49" s="7">
        <f t="shared" si="0"/>
        <v>0</v>
      </c>
    </row>
    <row r="50" spans="1:7" ht="15" customHeight="1" x14ac:dyDescent="0.3">
      <c r="A50" s="3">
        <v>58</v>
      </c>
      <c r="B50" s="6" t="s">
        <v>68</v>
      </c>
      <c r="C50" s="2" t="s">
        <v>1</v>
      </c>
      <c r="D50" s="1">
        <v>6</v>
      </c>
      <c r="E50" s="7"/>
      <c r="F50" s="7"/>
      <c r="G50" s="7">
        <f t="shared" si="0"/>
        <v>0</v>
      </c>
    </row>
    <row r="51" spans="1:7" ht="41.4" x14ac:dyDescent="0.3">
      <c r="A51" s="3">
        <v>59</v>
      </c>
      <c r="B51" s="6" t="s">
        <v>69</v>
      </c>
      <c r="C51" s="2" t="s">
        <v>1</v>
      </c>
      <c r="D51" s="1">
        <v>12</v>
      </c>
      <c r="E51" s="7"/>
      <c r="F51" s="7"/>
      <c r="G51" s="7">
        <f t="shared" si="0"/>
        <v>0</v>
      </c>
    </row>
    <row r="52" spans="1:7" x14ac:dyDescent="0.3">
      <c r="A52" s="3">
        <v>60</v>
      </c>
      <c r="B52" s="6" t="s">
        <v>70</v>
      </c>
      <c r="C52" s="2" t="s">
        <v>1</v>
      </c>
      <c r="D52" s="1">
        <v>36</v>
      </c>
      <c r="E52" s="7"/>
      <c r="F52" s="7"/>
      <c r="G52" s="7">
        <f t="shared" si="0"/>
        <v>0</v>
      </c>
    </row>
    <row r="53" spans="1:7" x14ac:dyDescent="0.3">
      <c r="A53" s="3">
        <v>61</v>
      </c>
      <c r="B53" s="6" t="s">
        <v>71</v>
      </c>
      <c r="C53" s="2" t="s">
        <v>1</v>
      </c>
      <c r="D53" s="1">
        <v>18</v>
      </c>
      <c r="E53" s="7"/>
      <c r="F53" s="7"/>
      <c r="G53" s="7">
        <f t="shared" si="0"/>
        <v>0</v>
      </c>
    </row>
    <row r="54" spans="1:7" x14ac:dyDescent="0.3">
      <c r="A54" s="3">
        <v>62</v>
      </c>
      <c r="B54" s="6" t="s">
        <v>72</v>
      </c>
      <c r="C54" s="2" t="s">
        <v>1</v>
      </c>
      <c r="D54" s="1">
        <v>8</v>
      </c>
      <c r="E54" s="7"/>
      <c r="F54" s="7"/>
      <c r="G54" s="7">
        <f t="shared" si="0"/>
        <v>0</v>
      </c>
    </row>
    <row r="55" spans="1:7" x14ac:dyDescent="0.3">
      <c r="A55" s="3">
        <v>63</v>
      </c>
      <c r="B55" s="6" t="s">
        <v>73</v>
      </c>
      <c r="C55" s="2" t="s">
        <v>1</v>
      </c>
      <c r="D55" s="1">
        <v>8</v>
      </c>
      <c r="E55" s="7"/>
      <c r="F55" s="7"/>
      <c r="G55" s="7">
        <f t="shared" si="0"/>
        <v>0</v>
      </c>
    </row>
    <row r="56" spans="1:7" x14ac:dyDescent="0.3">
      <c r="A56" s="3">
        <v>68</v>
      </c>
      <c r="B56" s="6" t="s">
        <v>78</v>
      </c>
      <c r="C56" s="2" t="s">
        <v>1</v>
      </c>
      <c r="D56" s="1">
        <v>1</v>
      </c>
      <c r="E56" s="7"/>
      <c r="F56" s="7"/>
      <c r="G56" s="7">
        <f t="shared" ref="G56:G58" si="1">+D56*(E56+F56)</f>
        <v>0</v>
      </c>
    </row>
    <row r="57" spans="1:7" x14ac:dyDescent="0.3">
      <c r="A57" s="3">
        <v>69</v>
      </c>
      <c r="B57" s="6" t="s">
        <v>79</v>
      </c>
      <c r="C57" s="2" t="s">
        <v>1</v>
      </c>
      <c r="D57" s="1">
        <v>4</v>
      </c>
      <c r="E57" s="7"/>
      <c r="F57" s="7"/>
      <c r="G57" s="7">
        <f t="shared" si="1"/>
        <v>0</v>
      </c>
    </row>
    <row r="58" spans="1:7" x14ac:dyDescent="0.3">
      <c r="A58" s="3">
        <v>74</v>
      </c>
      <c r="B58" s="6" t="s">
        <v>84</v>
      </c>
      <c r="C58" s="2" t="s">
        <v>1</v>
      </c>
      <c r="D58" s="1">
        <v>1</v>
      </c>
      <c r="E58" s="7"/>
      <c r="F58" s="7"/>
      <c r="G58" s="7">
        <f t="shared" si="1"/>
        <v>0</v>
      </c>
    </row>
    <row r="59" spans="1:7" ht="15.6" x14ac:dyDescent="0.3">
      <c r="A59" s="9"/>
      <c r="B59" s="10"/>
      <c r="C59" s="11"/>
      <c r="D59" s="12"/>
      <c r="E59" s="16" t="s">
        <v>9</v>
      </c>
      <c r="F59" s="16"/>
      <c r="G59" s="13">
        <f>SUM(G5:G58)</f>
        <v>0</v>
      </c>
    </row>
    <row r="60" spans="1:7" ht="15.6" x14ac:dyDescent="0.3">
      <c r="A60" s="9"/>
      <c r="B60" s="10"/>
      <c r="C60" s="11"/>
      <c r="D60" s="12"/>
      <c r="E60" s="16" t="s">
        <v>10</v>
      </c>
      <c r="F60" s="16" t="s">
        <v>10</v>
      </c>
      <c r="G60" s="13"/>
    </row>
    <row r="61" spans="1:7" ht="15.6" x14ac:dyDescent="0.3">
      <c r="A61" s="9"/>
      <c r="B61" s="10"/>
      <c r="C61" s="11"/>
      <c r="D61" s="12"/>
      <c r="E61" s="16" t="s">
        <v>11</v>
      </c>
      <c r="F61" s="16" t="s">
        <v>11</v>
      </c>
      <c r="G61" s="13">
        <f>+G59+G60</f>
        <v>0</v>
      </c>
    </row>
  </sheetData>
  <mergeCells count="7">
    <mergeCell ref="E60:F60"/>
    <mergeCell ref="E61:F61"/>
    <mergeCell ref="E59:F59"/>
    <mergeCell ref="A1:G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opLeftCell="A48" zoomScale="85" zoomScaleNormal="85" workbookViewId="0">
      <selection activeCell="K64" sqref="K64"/>
    </sheetView>
  </sheetViews>
  <sheetFormatPr baseColWidth="10" defaultRowHeight="14.4" x14ac:dyDescent="0.3"/>
  <cols>
    <col min="1" max="1" width="4.109375" customWidth="1"/>
    <col min="2" max="2" width="43.6640625" customWidth="1"/>
  </cols>
  <sheetData>
    <row r="1" spans="1:7" x14ac:dyDescent="0.3">
      <c r="A1" s="17" t="s">
        <v>101</v>
      </c>
      <c r="B1" s="17"/>
      <c r="C1" s="17"/>
      <c r="D1" s="17"/>
      <c r="E1" s="17"/>
      <c r="F1" s="17"/>
      <c r="G1" s="17"/>
    </row>
    <row r="2" spans="1:7" x14ac:dyDescent="0.3">
      <c r="A2" s="17"/>
      <c r="B2" s="17"/>
      <c r="C2" s="17"/>
      <c r="D2" s="17"/>
      <c r="E2" s="17"/>
      <c r="F2" s="17"/>
      <c r="G2" s="17"/>
    </row>
    <row r="3" spans="1:7" ht="41.4" x14ac:dyDescent="0.3">
      <c r="A3" s="18" t="s">
        <v>5</v>
      </c>
      <c r="B3" s="18" t="s">
        <v>4</v>
      </c>
      <c r="C3" s="20" t="s">
        <v>3</v>
      </c>
      <c r="D3" s="15" t="s">
        <v>98</v>
      </c>
      <c r="E3" s="5" t="s">
        <v>95</v>
      </c>
      <c r="F3" s="5" t="s">
        <v>96</v>
      </c>
      <c r="G3" s="5" t="s">
        <v>97</v>
      </c>
    </row>
    <row r="4" spans="1:7" x14ac:dyDescent="0.3">
      <c r="A4" s="19"/>
      <c r="B4" s="19"/>
      <c r="C4" s="20"/>
      <c r="D4" s="14">
        <v>1</v>
      </c>
      <c r="E4" s="5">
        <v>2</v>
      </c>
      <c r="F4" s="5">
        <v>3</v>
      </c>
      <c r="G4" s="5" t="s">
        <v>7</v>
      </c>
    </row>
    <row r="5" spans="1:7" x14ac:dyDescent="0.3">
      <c r="A5" s="3">
        <v>1</v>
      </c>
      <c r="B5" s="6" t="s">
        <v>12</v>
      </c>
      <c r="C5" s="2" t="s">
        <v>89</v>
      </c>
      <c r="D5" s="1">
        <v>220</v>
      </c>
      <c r="E5" s="7"/>
      <c r="F5" s="7"/>
      <c r="G5" s="7">
        <f t="shared" ref="G5:G64" si="0">+D5*(E5+F5)</f>
        <v>0</v>
      </c>
    </row>
    <row r="6" spans="1:7" x14ac:dyDescent="0.3">
      <c r="A6" s="3">
        <v>2</v>
      </c>
      <c r="B6" s="6" t="s">
        <v>13</v>
      </c>
      <c r="C6" s="2" t="s">
        <v>0</v>
      </c>
      <c r="D6" s="1">
        <v>168</v>
      </c>
      <c r="E6" s="7"/>
      <c r="F6" s="7"/>
      <c r="G6" s="7">
        <f t="shared" si="0"/>
        <v>0</v>
      </c>
    </row>
    <row r="7" spans="1:7" ht="27.6" x14ac:dyDescent="0.3">
      <c r="A7" s="3">
        <v>3</v>
      </c>
      <c r="B7" s="6" t="s">
        <v>14</v>
      </c>
      <c r="C7" s="2" t="s">
        <v>1</v>
      </c>
      <c r="D7" s="1">
        <v>38</v>
      </c>
      <c r="E7" s="7"/>
      <c r="F7" s="7"/>
      <c r="G7" s="7">
        <f t="shared" si="0"/>
        <v>0</v>
      </c>
    </row>
    <row r="8" spans="1:7" x14ac:dyDescent="0.3">
      <c r="A8" s="3">
        <v>4</v>
      </c>
      <c r="B8" s="6" t="s">
        <v>85</v>
      </c>
      <c r="C8" s="2" t="s">
        <v>1</v>
      </c>
      <c r="D8" s="1">
        <v>38</v>
      </c>
      <c r="E8" s="7"/>
      <c r="F8" s="7"/>
      <c r="G8" s="7">
        <f t="shared" si="0"/>
        <v>0</v>
      </c>
    </row>
    <row r="9" spans="1:7" x14ac:dyDescent="0.3">
      <c r="A9" s="3">
        <v>5</v>
      </c>
      <c r="B9" s="6" t="s">
        <v>15</v>
      </c>
      <c r="C9" s="2" t="s">
        <v>1</v>
      </c>
      <c r="D9" s="1">
        <v>4</v>
      </c>
      <c r="E9" s="7"/>
      <c r="F9" s="7"/>
      <c r="G9" s="7">
        <f t="shared" si="0"/>
        <v>0</v>
      </c>
    </row>
    <row r="10" spans="1:7" x14ac:dyDescent="0.3">
      <c r="A10" s="3">
        <v>6</v>
      </c>
      <c r="B10" s="6" t="s">
        <v>16</v>
      </c>
      <c r="C10" s="2" t="s">
        <v>90</v>
      </c>
      <c r="D10" s="1">
        <v>7</v>
      </c>
      <c r="E10" s="7"/>
      <c r="F10" s="7"/>
      <c r="G10" s="7">
        <f t="shared" si="0"/>
        <v>0</v>
      </c>
    </row>
    <row r="11" spans="1:7" x14ac:dyDescent="0.3">
      <c r="A11" s="3">
        <v>7</v>
      </c>
      <c r="B11" s="6" t="s">
        <v>17</v>
      </c>
      <c r="C11" s="2" t="s">
        <v>1</v>
      </c>
      <c r="D11" s="1">
        <v>102</v>
      </c>
      <c r="E11" s="7"/>
      <c r="F11" s="7"/>
      <c r="G11" s="7">
        <f t="shared" si="0"/>
        <v>0</v>
      </c>
    </row>
    <row r="12" spans="1:7" x14ac:dyDescent="0.3">
      <c r="A12" s="3">
        <v>8</v>
      </c>
      <c r="B12" s="6" t="s">
        <v>18</v>
      </c>
      <c r="C12" s="2" t="s">
        <v>90</v>
      </c>
      <c r="D12" s="1">
        <v>26</v>
      </c>
      <c r="E12" s="7"/>
      <c r="F12" s="7"/>
      <c r="G12" s="7">
        <f t="shared" si="0"/>
        <v>0</v>
      </c>
    </row>
    <row r="13" spans="1:7" x14ac:dyDescent="0.3">
      <c r="A13" s="3">
        <v>9</v>
      </c>
      <c r="B13" s="6" t="s">
        <v>19</v>
      </c>
      <c r="C13" s="2" t="s">
        <v>90</v>
      </c>
      <c r="D13" s="1">
        <v>29</v>
      </c>
      <c r="E13" s="7"/>
      <c r="F13" s="7"/>
      <c r="G13" s="7">
        <f t="shared" si="0"/>
        <v>0</v>
      </c>
    </row>
    <row r="14" spans="1:7" x14ac:dyDescent="0.3">
      <c r="A14" s="3">
        <v>10</v>
      </c>
      <c r="B14" s="6" t="s">
        <v>20</v>
      </c>
      <c r="C14" s="2" t="s">
        <v>1</v>
      </c>
      <c r="D14" s="1">
        <v>12636</v>
      </c>
      <c r="E14" s="7"/>
      <c r="F14" s="7"/>
      <c r="G14" s="7">
        <f t="shared" si="0"/>
        <v>0</v>
      </c>
    </row>
    <row r="15" spans="1:7" x14ac:dyDescent="0.3">
      <c r="A15" s="3">
        <v>11</v>
      </c>
      <c r="B15" s="6" t="s">
        <v>21</v>
      </c>
      <c r="C15" s="2" t="s">
        <v>1</v>
      </c>
      <c r="D15" s="1">
        <v>21</v>
      </c>
      <c r="E15" s="7"/>
      <c r="F15" s="7"/>
      <c r="G15" s="7">
        <f t="shared" si="0"/>
        <v>0</v>
      </c>
    </row>
    <row r="16" spans="1:7" ht="27.6" x14ac:dyDescent="0.3">
      <c r="A16" s="3">
        <v>12</v>
      </c>
      <c r="B16" s="6" t="s">
        <v>22</v>
      </c>
      <c r="C16" s="2" t="s">
        <v>1</v>
      </c>
      <c r="D16" s="1">
        <v>648</v>
      </c>
      <c r="E16" s="7"/>
      <c r="F16" s="7"/>
      <c r="G16" s="7">
        <f t="shared" si="0"/>
        <v>0</v>
      </c>
    </row>
    <row r="17" spans="1:7" ht="27.6" x14ac:dyDescent="0.3">
      <c r="A17" s="3">
        <v>13</v>
      </c>
      <c r="B17" s="6" t="s">
        <v>23</v>
      </c>
      <c r="C17" s="2" t="s">
        <v>1</v>
      </c>
      <c r="D17" s="1">
        <v>509</v>
      </c>
      <c r="E17" s="7"/>
      <c r="F17" s="7"/>
      <c r="G17" s="7">
        <f t="shared" si="0"/>
        <v>0</v>
      </c>
    </row>
    <row r="18" spans="1:7" ht="15" customHeight="1" x14ac:dyDescent="0.3">
      <c r="A18" s="3">
        <v>14</v>
      </c>
      <c r="B18" s="6" t="s">
        <v>24</v>
      </c>
      <c r="C18" s="2" t="s">
        <v>0</v>
      </c>
      <c r="D18" s="1">
        <v>467</v>
      </c>
      <c r="E18" s="7"/>
      <c r="F18" s="7"/>
      <c r="G18" s="7">
        <f t="shared" si="0"/>
        <v>0</v>
      </c>
    </row>
    <row r="19" spans="1:7" ht="41.4" x14ac:dyDescent="0.3">
      <c r="A19" s="3">
        <v>15</v>
      </c>
      <c r="B19" s="6" t="s">
        <v>25</v>
      </c>
      <c r="C19" s="2" t="s">
        <v>1</v>
      </c>
      <c r="D19" s="1">
        <v>27</v>
      </c>
      <c r="E19" s="7"/>
      <c r="F19" s="7"/>
      <c r="G19" s="7">
        <f t="shared" si="0"/>
        <v>0</v>
      </c>
    </row>
    <row r="20" spans="1:7" x14ac:dyDescent="0.3">
      <c r="A20" s="3">
        <v>16</v>
      </c>
      <c r="B20" s="6" t="s">
        <v>26</v>
      </c>
      <c r="C20" s="2" t="s">
        <v>1</v>
      </c>
      <c r="D20" s="1">
        <v>32</v>
      </c>
      <c r="E20" s="7"/>
      <c r="F20" s="7"/>
      <c r="G20" s="7">
        <f t="shared" si="0"/>
        <v>0</v>
      </c>
    </row>
    <row r="21" spans="1:7" x14ac:dyDescent="0.3">
      <c r="A21" s="3">
        <v>17</v>
      </c>
      <c r="B21" s="6" t="s">
        <v>27</v>
      </c>
      <c r="C21" s="2" t="s">
        <v>1</v>
      </c>
      <c r="D21" s="1">
        <v>171</v>
      </c>
      <c r="E21" s="7"/>
      <c r="F21" s="7"/>
      <c r="G21" s="7">
        <f t="shared" si="0"/>
        <v>0</v>
      </c>
    </row>
    <row r="22" spans="1:7" x14ac:dyDescent="0.3">
      <c r="A22" s="3">
        <v>18</v>
      </c>
      <c r="B22" s="6" t="s">
        <v>28</v>
      </c>
      <c r="C22" s="2" t="s">
        <v>1</v>
      </c>
      <c r="D22" s="1">
        <v>6</v>
      </c>
      <c r="E22" s="7"/>
      <c r="F22" s="7"/>
      <c r="G22" s="7">
        <f t="shared" si="0"/>
        <v>0</v>
      </c>
    </row>
    <row r="23" spans="1:7" x14ac:dyDescent="0.3">
      <c r="A23" s="3">
        <v>19</v>
      </c>
      <c r="B23" s="6" t="s">
        <v>29</v>
      </c>
      <c r="C23" s="2" t="s">
        <v>1</v>
      </c>
      <c r="D23" s="1">
        <v>5</v>
      </c>
      <c r="E23" s="7"/>
      <c r="F23" s="7"/>
      <c r="G23" s="7">
        <f t="shared" si="0"/>
        <v>0</v>
      </c>
    </row>
    <row r="24" spans="1:7" x14ac:dyDescent="0.3">
      <c r="A24" s="3">
        <v>20</v>
      </c>
      <c r="B24" s="8" t="s">
        <v>30</v>
      </c>
      <c r="C24" s="2" t="s">
        <v>1</v>
      </c>
      <c r="D24" s="1">
        <v>39</v>
      </c>
      <c r="E24" s="7"/>
      <c r="F24" s="7"/>
      <c r="G24" s="7">
        <f t="shared" si="0"/>
        <v>0</v>
      </c>
    </row>
    <row r="25" spans="1:7" x14ac:dyDescent="0.3">
      <c r="A25" s="3">
        <v>21</v>
      </c>
      <c r="B25" s="6" t="s">
        <v>31</v>
      </c>
      <c r="C25" s="2" t="s">
        <v>1</v>
      </c>
      <c r="D25" s="1">
        <v>9</v>
      </c>
      <c r="E25" s="7"/>
      <c r="F25" s="7"/>
      <c r="G25" s="7">
        <f t="shared" si="0"/>
        <v>0</v>
      </c>
    </row>
    <row r="26" spans="1:7" ht="27.6" x14ac:dyDescent="0.3">
      <c r="A26" s="3">
        <v>23</v>
      </c>
      <c r="B26" s="6" t="s">
        <v>33</v>
      </c>
      <c r="C26" s="2" t="s">
        <v>91</v>
      </c>
      <c r="D26" s="1">
        <v>921</v>
      </c>
      <c r="E26" s="7"/>
      <c r="F26" s="7"/>
      <c r="G26" s="7">
        <f t="shared" si="0"/>
        <v>0</v>
      </c>
    </row>
    <row r="27" spans="1:7" x14ac:dyDescent="0.3">
      <c r="A27" s="3">
        <v>24</v>
      </c>
      <c r="B27" s="6" t="s">
        <v>34</v>
      </c>
      <c r="C27" s="2" t="s">
        <v>1</v>
      </c>
      <c r="D27" s="1">
        <v>9</v>
      </c>
      <c r="E27" s="7"/>
      <c r="F27" s="7"/>
      <c r="G27" s="7">
        <f t="shared" si="0"/>
        <v>0</v>
      </c>
    </row>
    <row r="28" spans="1:7" x14ac:dyDescent="0.3">
      <c r="A28" s="3">
        <v>25</v>
      </c>
      <c r="B28" s="6" t="s">
        <v>35</v>
      </c>
      <c r="C28" s="2" t="s">
        <v>90</v>
      </c>
      <c r="D28" s="1">
        <v>36</v>
      </c>
      <c r="E28" s="7"/>
      <c r="F28" s="7"/>
      <c r="G28" s="7">
        <f t="shared" si="0"/>
        <v>0</v>
      </c>
    </row>
    <row r="29" spans="1:7" x14ac:dyDescent="0.3">
      <c r="A29" s="3">
        <v>27</v>
      </c>
      <c r="B29" s="6" t="s">
        <v>37</v>
      </c>
      <c r="C29" s="2" t="s">
        <v>2</v>
      </c>
      <c r="D29" s="1">
        <v>160</v>
      </c>
      <c r="E29" s="7"/>
      <c r="F29" s="7"/>
      <c r="G29" s="7">
        <f t="shared" si="0"/>
        <v>0</v>
      </c>
    </row>
    <row r="30" spans="1:7" x14ac:dyDescent="0.3">
      <c r="A30" s="3">
        <v>28</v>
      </c>
      <c r="B30" s="6" t="s">
        <v>38</v>
      </c>
      <c r="C30" s="2" t="s">
        <v>2</v>
      </c>
      <c r="D30" s="1">
        <v>130</v>
      </c>
      <c r="E30" s="7"/>
      <c r="F30" s="7"/>
      <c r="G30" s="7">
        <f t="shared" si="0"/>
        <v>0</v>
      </c>
    </row>
    <row r="31" spans="1:7" x14ac:dyDescent="0.3">
      <c r="A31" s="3">
        <v>29</v>
      </c>
      <c r="B31" s="6" t="s">
        <v>39</v>
      </c>
      <c r="C31" s="2" t="s">
        <v>2</v>
      </c>
      <c r="D31" s="1">
        <v>160</v>
      </c>
      <c r="E31" s="7"/>
      <c r="F31" s="7"/>
      <c r="G31" s="7">
        <f t="shared" si="0"/>
        <v>0</v>
      </c>
    </row>
    <row r="32" spans="1:7" x14ac:dyDescent="0.3">
      <c r="A32" s="3">
        <v>30</v>
      </c>
      <c r="B32" s="6" t="s">
        <v>40</v>
      </c>
      <c r="C32" s="2" t="s">
        <v>2</v>
      </c>
      <c r="D32" s="1">
        <v>160</v>
      </c>
      <c r="E32" s="7"/>
      <c r="F32" s="7"/>
      <c r="G32" s="7">
        <f t="shared" si="0"/>
        <v>0</v>
      </c>
    </row>
    <row r="33" spans="1:7" x14ac:dyDescent="0.3">
      <c r="A33" s="3">
        <v>32</v>
      </c>
      <c r="B33" s="6" t="s">
        <v>42</v>
      </c>
      <c r="C33" s="2" t="s">
        <v>1</v>
      </c>
      <c r="D33" s="1">
        <v>12</v>
      </c>
      <c r="E33" s="7"/>
      <c r="F33" s="7"/>
      <c r="G33" s="7">
        <f t="shared" si="0"/>
        <v>0</v>
      </c>
    </row>
    <row r="34" spans="1:7" x14ac:dyDescent="0.3">
      <c r="A34" s="3">
        <v>33</v>
      </c>
      <c r="B34" s="6" t="s">
        <v>43</v>
      </c>
      <c r="C34" s="2" t="s">
        <v>1</v>
      </c>
      <c r="D34" s="1">
        <v>2</v>
      </c>
      <c r="E34" s="7"/>
      <c r="F34" s="7"/>
      <c r="G34" s="7">
        <f t="shared" si="0"/>
        <v>0</v>
      </c>
    </row>
    <row r="35" spans="1:7" x14ac:dyDescent="0.3">
      <c r="A35" s="3">
        <v>34</v>
      </c>
      <c r="B35" s="6" t="s">
        <v>44</v>
      </c>
      <c r="C35" s="2" t="s">
        <v>1</v>
      </c>
      <c r="D35" s="1">
        <v>23</v>
      </c>
      <c r="E35" s="7"/>
      <c r="F35" s="7"/>
      <c r="G35" s="7">
        <f t="shared" si="0"/>
        <v>0</v>
      </c>
    </row>
    <row r="36" spans="1:7" x14ac:dyDescent="0.3">
      <c r="A36" s="3">
        <v>35</v>
      </c>
      <c r="B36" s="6" t="s">
        <v>45</v>
      </c>
      <c r="C36" s="2" t="s">
        <v>1</v>
      </c>
      <c r="D36" s="1">
        <v>31</v>
      </c>
      <c r="E36" s="7"/>
      <c r="F36" s="7"/>
      <c r="G36" s="7">
        <f t="shared" si="0"/>
        <v>0</v>
      </c>
    </row>
    <row r="37" spans="1:7" x14ac:dyDescent="0.3">
      <c r="A37" s="3">
        <v>36</v>
      </c>
      <c r="B37" s="6" t="s">
        <v>46</v>
      </c>
      <c r="C37" s="2" t="s">
        <v>1</v>
      </c>
      <c r="D37" s="1">
        <v>8</v>
      </c>
      <c r="E37" s="7"/>
      <c r="F37" s="7"/>
      <c r="G37" s="7">
        <f t="shared" si="0"/>
        <v>0</v>
      </c>
    </row>
    <row r="38" spans="1:7" ht="15" customHeight="1" x14ac:dyDescent="0.3">
      <c r="A38" s="3">
        <v>37</v>
      </c>
      <c r="B38" s="6" t="s">
        <v>47</v>
      </c>
      <c r="C38" s="2" t="s">
        <v>1</v>
      </c>
      <c r="D38" s="1">
        <v>17</v>
      </c>
      <c r="E38" s="7"/>
      <c r="F38" s="7"/>
      <c r="G38" s="7">
        <f t="shared" si="0"/>
        <v>0</v>
      </c>
    </row>
    <row r="39" spans="1:7" x14ac:dyDescent="0.3">
      <c r="A39" s="3">
        <v>38</v>
      </c>
      <c r="B39" s="6" t="s">
        <v>48</v>
      </c>
      <c r="C39" s="2" t="s">
        <v>1</v>
      </c>
      <c r="D39" s="1">
        <v>2</v>
      </c>
      <c r="E39" s="7"/>
      <c r="F39" s="7"/>
      <c r="G39" s="7">
        <f t="shared" si="0"/>
        <v>0</v>
      </c>
    </row>
    <row r="40" spans="1:7" x14ac:dyDescent="0.3">
      <c r="A40" s="3">
        <v>39</v>
      </c>
      <c r="B40" s="6" t="s">
        <v>49</v>
      </c>
      <c r="C40" s="2" t="s">
        <v>92</v>
      </c>
      <c r="D40" s="1">
        <v>71</v>
      </c>
      <c r="E40" s="7"/>
      <c r="F40" s="7"/>
      <c r="G40" s="7">
        <f t="shared" si="0"/>
        <v>0</v>
      </c>
    </row>
    <row r="41" spans="1:7" x14ac:dyDescent="0.3">
      <c r="A41" s="3">
        <v>40</v>
      </c>
      <c r="B41" s="6" t="s">
        <v>50</v>
      </c>
      <c r="C41" s="2" t="s">
        <v>92</v>
      </c>
      <c r="D41" s="1">
        <v>71</v>
      </c>
      <c r="E41" s="7"/>
      <c r="F41" s="7"/>
      <c r="G41" s="7">
        <f t="shared" si="0"/>
        <v>0</v>
      </c>
    </row>
    <row r="42" spans="1:7" x14ac:dyDescent="0.3">
      <c r="A42" s="3">
        <v>41</v>
      </c>
      <c r="B42" s="6" t="s">
        <v>51</v>
      </c>
      <c r="C42" s="2" t="s">
        <v>1</v>
      </c>
      <c r="D42" s="1">
        <v>890</v>
      </c>
      <c r="E42" s="7"/>
      <c r="F42" s="7"/>
      <c r="G42" s="7">
        <f t="shared" si="0"/>
        <v>0</v>
      </c>
    </row>
    <row r="43" spans="1:7" x14ac:dyDescent="0.3">
      <c r="A43" s="3">
        <v>42</v>
      </c>
      <c r="B43" s="6" t="s">
        <v>52</v>
      </c>
      <c r="C43" s="2" t="s">
        <v>90</v>
      </c>
      <c r="D43" s="1">
        <v>6</v>
      </c>
      <c r="E43" s="7"/>
      <c r="F43" s="7"/>
      <c r="G43" s="7">
        <f t="shared" si="0"/>
        <v>0</v>
      </c>
    </row>
    <row r="44" spans="1:7" x14ac:dyDescent="0.3">
      <c r="A44" s="3">
        <v>43</v>
      </c>
      <c r="B44" s="6" t="s">
        <v>53</v>
      </c>
      <c r="C44" s="2" t="s">
        <v>90</v>
      </c>
      <c r="D44" s="1">
        <v>6</v>
      </c>
      <c r="E44" s="7"/>
      <c r="F44" s="7"/>
      <c r="G44" s="7">
        <f t="shared" si="0"/>
        <v>0</v>
      </c>
    </row>
    <row r="45" spans="1:7" ht="27.6" x14ac:dyDescent="0.3">
      <c r="A45" s="3">
        <v>44</v>
      </c>
      <c r="B45" s="6" t="s">
        <v>54</v>
      </c>
      <c r="C45" s="2" t="s">
        <v>93</v>
      </c>
      <c r="D45" s="1">
        <v>1</v>
      </c>
      <c r="E45" s="7"/>
      <c r="F45" s="7"/>
      <c r="G45" s="7">
        <f t="shared" si="0"/>
        <v>0</v>
      </c>
    </row>
    <row r="46" spans="1:7" x14ac:dyDescent="0.3">
      <c r="A46" s="3">
        <v>45</v>
      </c>
      <c r="B46" s="6" t="s">
        <v>55</v>
      </c>
      <c r="C46" s="2" t="s">
        <v>1</v>
      </c>
      <c r="D46" s="1">
        <v>8</v>
      </c>
      <c r="E46" s="7"/>
      <c r="F46" s="7"/>
      <c r="G46" s="7">
        <f t="shared" si="0"/>
        <v>0</v>
      </c>
    </row>
    <row r="47" spans="1:7" x14ac:dyDescent="0.3">
      <c r="A47" s="3">
        <v>46</v>
      </c>
      <c r="B47" s="6" t="s">
        <v>56</v>
      </c>
      <c r="C47" s="2" t="s">
        <v>1</v>
      </c>
      <c r="D47" s="1">
        <v>18</v>
      </c>
      <c r="E47" s="7"/>
      <c r="F47" s="7"/>
      <c r="G47" s="7">
        <f t="shared" si="0"/>
        <v>0</v>
      </c>
    </row>
    <row r="48" spans="1:7" ht="15" customHeight="1" x14ac:dyDescent="0.3">
      <c r="A48" s="3">
        <v>47</v>
      </c>
      <c r="B48" s="6" t="s">
        <v>57</v>
      </c>
      <c r="C48" s="2" t="s">
        <v>1</v>
      </c>
      <c r="D48" s="1">
        <v>27</v>
      </c>
      <c r="E48" s="7"/>
      <c r="F48" s="7"/>
      <c r="G48" s="7">
        <f t="shared" si="0"/>
        <v>0</v>
      </c>
    </row>
    <row r="49" spans="1:7" x14ac:dyDescent="0.3">
      <c r="A49" s="3">
        <v>48</v>
      </c>
      <c r="B49" s="6" t="s">
        <v>58</v>
      </c>
      <c r="C49" s="2" t="s">
        <v>1</v>
      </c>
      <c r="D49" s="1">
        <v>4</v>
      </c>
      <c r="E49" s="7"/>
      <c r="F49" s="7"/>
      <c r="G49" s="7">
        <f t="shared" si="0"/>
        <v>0</v>
      </c>
    </row>
    <row r="50" spans="1:7" x14ac:dyDescent="0.3">
      <c r="A50" s="3">
        <v>49</v>
      </c>
      <c r="B50" s="6" t="s">
        <v>59</v>
      </c>
      <c r="C50" s="2" t="s">
        <v>1</v>
      </c>
      <c r="D50" s="1">
        <v>23</v>
      </c>
      <c r="E50" s="7"/>
      <c r="F50" s="7"/>
      <c r="G50" s="7">
        <f t="shared" si="0"/>
        <v>0</v>
      </c>
    </row>
    <row r="51" spans="1:7" x14ac:dyDescent="0.3">
      <c r="A51" s="3">
        <v>50</v>
      </c>
      <c r="B51" s="6" t="s">
        <v>60</v>
      </c>
      <c r="C51" s="2" t="s">
        <v>1</v>
      </c>
      <c r="D51" s="1">
        <v>17</v>
      </c>
      <c r="E51" s="7"/>
      <c r="F51" s="7"/>
      <c r="G51" s="7">
        <f t="shared" si="0"/>
        <v>0</v>
      </c>
    </row>
    <row r="52" spans="1:7" x14ac:dyDescent="0.3">
      <c r="A52" s="3">
        <v>51</v>
      </c>
      <c r="B52" s="6" t="s">
        <v>61</v>
      </c>
      <c r="C52" s="2" t="s">
        <v>1</v>
      </c>
      <c r="D52" s="1">
        <v>9</v>
      </c>
      <c r="E52" s="7"/>
      <c r="F52" s="7"/>
      <c r="G52" s="7">
        <f t="shared" si="0"/>
        <v>0</v>
      </c>
    </row>
    <row r="53" spans="1:7" x14ac:dyDescent="0.3">
      <c r="A53" s="3">
        <v>53</v>
      </c>
      <c r="B53" s="6" t="s">
        <v>63</v>
      </c>
      <c r="C53" s="2" t="s">
        <v>1</v>
      </c>
      <c r="D53" s="1">
        <v>10</v>
      </c>
      <c r="E53" s="7"/>
      <c r="F53" s="7"/>
      <c r="G53" s="7">
        <f t="shared" si="0"/>
        <v>0</v>
      </c>
    </row>
    <row r="54" spans="1:7" x14ac:dyDescent="0.3">
      <c r="A54" s="3">
        <v>54</v>
      </c>
      <c r="B54" s="6" t="s">
        <v>64</v>
      </c>
      <c r="C54" s="2" t="s">
        <v>1</v>
      </c>
      <c r="D54" s="1">
        <v>5</v>
      </c>
      <c r="E54" s="7"/>
      <c r="F54" s="7"/>
      <c r="G54" s="7">
        <f t="shared" si="0"/>
        <v>0</v>
      </c>
    </row>
    <row r="55" spans="1:7" x14ac:dyDescent="0.3">
      <c r="A55" s="3">
        <v>55</v>
      </c>
      <c r="B55" s="6" t="s">
        <v>65</v>
      </c>
      <c r="C55" s="2" t="s">
        <v>90</v>
      </c>
      <c r="D55" s="1">
        <v>24</v>
      </c>
      <c r="E55" s="7"/>
      <c r="F55" s="7"/>
      <c r="G55" s="7">
        <f t="shared" si="0"/>
        <v>0</v>
      </c>
    </row>
    <row r="56" spans="1:7" ht="41.4" x14ac:dyDescent="0.3">
      <c r="A56" s="3">
        <v>56</v>
      </c>
      <c r="B56" s="6" t="s">
        <v>66</v>
      </c>
      <c r="C56" s="2" t="s">
        <v>94</v>
      </c>
      <c r="D56" s="1">
        <v>371</v>
      </c>
      <c r="E56" s="7"/>
      <c r="F56" s="7"/>
      <c r="G56" s="7">
        <f t="shared" si="0"/>
        <v>0</v>
      </c>
    </row>
    <row r="57" spans="1:7" x14ac:dyDescent="0.3">
      <c r="A57" s="3">
        <v>57</v>
      </c>
      <c r="B57" s="6" t="s">
        <v>67</v>
      </c>
      <c r="C57" s="2" t="s">
        <v>0</v>
      </c>
      <c r="D57" s="1">
        <v>2363</v>
      </c>
      <c r="E57" s="7"/>
      <c r="F57" s="7"/>
      <c r="G57" s="7">
        <f t="shared" si="0"/>
        <v>0</v>
      </c>
    </row>
    <row r="58" spans="1:7" x14ac:dyDescent="0.3">
      <c r="A58" s="3">
        <v>58</v>
      </c>
      <c r="B58" s="6" t="s">
        <v>68</v>
      </c>
      <c r="C58" s="2" t="s">
        <v>1</v>
      </c>
      <c r="D58" s="1">
        <v>4</v>
      </c>
      <c r="E58" s="7"/>
      <c r="F58" s="7"/>
      <c r="G58" s="7">
        <f t="shared" si="0"/>
        <v>0</v>
      </c>
    </row>
    <row r="59" spans="1:7" ht="41.4" x14ac:dyDescent="0.3">
      <c r="A59" s="3">
        <v>59</v>
      </c>
      <c r="B59" s="6" t="s">
        <v>69</v>
      </c>
      <c r="C59" s="2" t="s">
        <v>1</v>
      </c>
      <c r="D59" s="1">
        <v>7</v>
      </c>
      <c r="E59" s="7"/>
      <c r="F59" s="7"/>
      <c r="G59" s="7">
        <f t="shared" si="0"/>
        <v>0</v>
      </c>
    </row>
    <row r="60" spans="1:7" x14ac:dyDescent="0.3">
      <c r="A60" s="3">
        <v>60</v>
      </c>
      <c r="B60" s="6" t="s">
        <v>70</v>
      </c>
      <c r="C60" s="2" t="s">
        <v>1</v>
      </c>
      <c r="D60" s="1">
        <v>23</v>
      </c>
      <c r="E60" s="7"/>
      <c r="F60" s="7"/>
      <c r="G60" s="7">
        <f t="shared" si="0"/>
        <v>0</v>
      </c>
    </row>
    <row r="61" spans="1:7" x14ac:dyDescent="0.3">
      <c r="A61" s="3">
        <v>61</v>
      </c>
      <c r="B61" s="6" t="s">
        <v>71</v>
      </c>
      <c r="C61" s="2" t="s">
        <v>1</v>
      </c>
      <c r="D61" s="1">
        <v>12</v>
      </c>
      <c r="E61" s="7"/>
      <c r="F61" s="7"/>
      <c r="G61" s="7">
        <f t="shared" si="0"/>
        <v>0</v>
      </c>
    </row>
    <row r="62" spans="1:7" x14ac:dyDescent="0.3">
      <c r="A62" s="3">
        <v>62</v>
      </c>
      <c r="B62" s="6" t="s">
        <v>72</v>
      </c>
      <c r="C62" s="2" t="s">
        <v>1</v>
      </c>
      <c r="D62" s="1">
        <v>5</v>
      </c>
      <c r="E62" s="7"/>
      <c r="F62" s="7"/>
      <c r="G62" s="7">
        <f t="shared" si="0"/>
        <v>0</v>
      </c>
    </row>
    <row r="63" spans="1:7" x14ac:dyDescent="0.3">
      <c r="A63" s="3">
        <v>63</v>
      </c>
      <c r="B63" s="6" t="s">
        <v>73</v>
      </c>
      <c r="C63" s="2" t="s">
        <v>1</v>
      </c>
      <c r="D63" s="1">
        <v>6</v>
      </c>
      <c r="E63" s="7"/>
      <c r="F63" s="7"/>
      <c r="G63" s="7">
        <f t="shared" si="0"/>
        <v>0</v>
      </c>
    </row>
    <row r="64" spans="1:7" ht="27.6" x14ac:dyDescent="0.3">
      <c r="A64" s="3">
        <v>64</v>
      </c>
      <c r="B64" s="6" t="s">
        <v>74</v>
      </c>
      <c r="C64" s="2" t="s">
        <v>1</v>
      </c>
      <c r="D64" s="1">
        <v>1</v>
      </c>
      <c r="E64" s="7"/>
      <c r="F64" s="7"/>
      <c r="G64" s="7">
        <f t="shared" si="0"/>
        <v>0</v>
      </c>
    </row>
    <row r="65" spans="1:7" x14ac:dyDescent="0.3">
      <c r="A65" s="3">
        <v>65</v>
      </c>
      <c r="B65" s="6" t="s">
        <v>75</v>
      </c>
      <c r="C65" s="2" t="s">
        <v>1</v>
      </c>
      <c r="D65" s="1">
        <v>400</v>
      </c>
      <c r="E65" s="7"/>
      <c r="F65" s="7"/>
      <c r="G65" s="7">
        <f t="shared" ref="G65:G69" si="1">+D65*(E65+F65)</f>
        <v>0</v>
      </c>
    </row>
    <row r="66" spans="1:7" x14ac:dyDescent="0.3">
      <c r="A66" s="3">
        <v>72</v>
      </c>
      <c r="B66" s="6" t="s">
        <v>82</v>
      </c>
      <c r="C66" s="2" t="s">
        <v>1</v>
      </c>
      <c r="D66" s="1">
        <v>1</v>
      </c>
      <c r="E66" s="7"/>
      <c r="F66" s="7"/>
      <c r="G66" s="7">
        <f t="shared" si="1"/>
        <v>0</v>
      </c>
    </row>
    <row r="67" spans="1:7" x14ac:dyDescent="0.3">
      <c r="A67" s="3">
        <v>75</v>
      </c>
      <c r="B67" s="6" t="s">
        <v>85</v>
      </c>
      <c r="C67" s="2" t="s">
        <v>1</v>
      </c>
      <c r="D67" s="1">
        <v>2</v>
      </c>
      <c r="E67" s="7"/>
      <c r="F67" s="7"/>
      <c r="G67" s="7">
        <f t="shared" si="1"/>
        <v>0</v>
      </c>
    </row>
    <row r="68" spans="1:7" x14ac:dyDescent="0.3">
      <c r="A68" s="3">
        <v>76</v>
      </c>
      <c r="B68" s="6" t="s">
        <v>86</v>
      </c>
      <c r="C68" s="2" t="s">
        <v>1</v>
      </c>
      <c r="D68" s="1">
        <v>6</v>
      </c>
      <c r="E68" s="7"/>
      <c r="F68" s="7"/>
      <c r="G68" s="7">
        <f t="shared" si="1"/>
        <v>0</v>
      </c>
    </row>
    <row r="69" spans="1:7" x14ac:dyDescent="0.3">
      <c r="A69" s="3">
        <v>77</v>
      </c>
      <c r="B69" s="6" t="s">
        <v>87</v>
      </c>
      <c r="C69" s="2" t="s">
        <v>1</v>
      </c>
      <c r="D69" s="1">
        <v>20</v>
      </c>
      <c r="E69" s="7"/>
      <c r="F69" s="7"/>
      <c r="G69" s="7">
        <f t="shared" si="1"/>
        <v>0</v>
      </c>
    </row>
    <row r="70" spans="1:7" ht="15.6" x14ac:dyDescent="0.3">
      <c r="A70" s="9"/>
      <c r="B70" s="10"/>
      <c r="C70" s="11"/>
      <c r="D70" s="12"/>
      <c r="E70" s="16" t="s">
        <v>9</v>
      </c>
      <c r="F70" s="16"/>
      <c r="G70" s="13">
        <f>SUM(G5:G69)</f>
        <v>0</v>
      </c>
    </row>
    <row r="71" spans="1:7" ht="15.6" x14ac:dyDescent="0.3">
      <c r="A71" s="9"/>
      <c r="B71" s="10"/>
      <c r="C71" s="11"/>
      <c r="D71" s="12"/>
      <c r="E71" s="16" t="s">
        <v>10</v>
      </c>
      <c r="F71" s="16" t="s">
        <v>10</v>
      </c>
      <c r="G71" s="13"/>
    </row>
    <row r="72" spans="1:7" ht="15.6" x14ac:dyDescent="0.3">
      <c r="A72" s="9"/>
      <c r="B72" s="10"/>
      <c r="C72" s="11"/>
      <c r="D72" s="12"/>
      <c r="E72" s="16" t="s">
        <v>11</v>
      </c>
      <c r="F72" s="16" t="s">
        <v>11</v>
      </c>
      <c r="G72" s="13">
        <f>+G70+G71</f>
        <v>0</v>
      </c>
    </row>
  </sheetData>
  <mergeCells count="7">
    <mergeCell ref="E71:F71"/>
    <mergeCell ref="E72:F72"/>
    <mergeCell ref="E70:F70"/>
    <mergeCell ref="A1:G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financ La Vega</vt:lpstr>
      <vt:lpstr>Oferta financ Argelia</vt:lpstr>
      <vt:lpstr>Oferta financ Almaguer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Leonardo (FAOCO)</dc:creator>
  <cp:lastModifiedBy>Gonzalez, Leonardo (FAOCO)</cp:lastModifiedBy>
  <dcterms:created xsi:type="dcterms:W3CDTF">2017-09-06T17:26:39Z</dcterms:created>
  <dcterms:modified xsi:type="dcterms:W3CDTF">2017-09-29T17:20:39Z</dcterms:modified>
</cp:coreProperties>
</file>