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68" activeTab="2"/>
  </bookViews>
  <sheets>
    <sheet name="Oferta La Vega" sheetId="1" r:id="rId1"/>
    <sheet name="Oferta Argelia" sheetId="6" r:id="rId2"/>
    <sheet name="Oferta Almaguer" sheetId="7" r:id="rId3"/>
  </sheets>
  <definedNames>
    <definedName name="_xlnm._FilterDatabase" localSheetId="2" hidden="1">'Oferta Almaguer'!$A$4:$G$11</definedName>
    <definedName name="_xlnm._FilterDatabase" localSheetId="1" hidden="1">'Oferta Argelia'!$A$4:$L$11</definedName>
    <definedName name="_xlnm._FilterDatabase" localSheetId="0" hidden="1">'Oferta La Vega'!$A$4:$L$13</definedName>
  </definedNames>
  <calcPr calcId="152511"/>
</workbook>
</file>

<file path=xl/calcChain.xml><?xml version="1.0" encoding="utf-8"?>
<calcChain xmlns="http://schemas.openxmlformats.org/spreadsheetml/2006/main">
  <c r="G8" i="7" l="1"/>
  <c r="G7" i="7"/>
  <c r="G6" i="7"/>
  <c r="G5" i="7"/>
  <c r="L8" i="6"/>
  <c r="L7" i="6"/>
  <c r="L6" i="6"/>
  <c r="L5" i="6"/>
  <c r="L6" i="1"/>
  <c r="L7" i="1"/>
  <c r="L8" i="1"/>
  <c r="L9" i="1"/>
  <c r="L10" i="1"/>
  <c r="L5" i="1"/>
  <c r="L9" i="6" l="1"/>
  <c r="L11" i="6" s="1"/>
  <c r="L11" i="1"/>
  <c r="L13" i="1" s="1"/>
  <c r="G9" i="7"/>
  <c r="G11" i="7" s="1"/>
</calcChain>
</file>

<file path=xl/sharedStrings.xml><?xml version="1.0" encoding="utf-8"?>
<sst xmlns="http://schemas.openxmlformats.org/spreadsheetml/2006/main" count="91" uniqueCount="28">
  <si>
    <t>Indique la marca que usted ofrece, incluyendo las especificaciones técnicas</t>
  </si>
  <si>
    <t>Unidad de Medida</t>
  </si>
  <si>
    <t>Cantidad Total</t>
  </si>
  <si>
    <t>(ESPACIO PARA SER DILIGENCIADO POR LA FAO)</t>
  </si>
  <si>
    <t>Unidad</t>
  </si>
  <si>
    <t xml:space="preserve">Descripción </t>
  </si>
  <si>
    <t xml:space="preserve"> </t>
  </si>
  <si>
    <t>Modulo semi-integrado o Clasificadora de Café con despulpadora No. 2 1/2, con tolva, cilindro horizontal, pechero de 2 chorros, polea o volante entre 16 y 17 ", con rendimiento entre 300 y 500 Kg CC/Hr; zaranda circular en lámina de acero inoxidable sobre eje en acero de 1"; tornillo Sin Fin transportador de 4" pulgadas de diámetro; y estructura metálica o chasis en ángulo de 1 ½" x 1/8". Marca JM Estrada</t>
  </si>
  <si>
    <t>Despulpadora de café de 2 1/2 chorros Marca Jota Gallo, Penagos o JM Estrada. Garantía mínimo un (1) año. Camisa en cobre. Capacidad 300 kilos cereza /hora</t>
  </si>
  <si>
    <t>Despulpadora de café de 3 1/2 chorros Marca Jota Gallo, Penagos  o JM Estrada. Camisa en cobre. Capacidad 450 kilos cereza /hora. Garantía mínimo un (1) año.</t>
  </si>
  <si>
    <t>Despulpadora de café de 2 3/4 chorros Marca Jota Gallo, Penagos  o JM Estrada. Camisa en cobre. Capacidad 300 kilos cereza /hora. Garantía mínimo un (1) año.</t>
  </si>
  <si>
    <t>Modulo semi-integrado o Clasificadora de Café con despulpadora No. 2 3/4 , con tolva, cilindro horizontal, pechero de 2 chorros, polea o volante entre 16 y 17 ", con rendimiento entre 300 y 500 Kg CC/Hr; zaranda circular en lámina de acero inoxidable sobre eje en acero de 1"; tornillo Sin Fin transportador de 4" pulgadas de diámetro; y estructura metálica o chasis en ángulo de 1 ½" x 1/8". Marca JM Estrada.</t>
  </si>
  <si>
    <t>LA VEGA</t>
  </si>
  <si>
    <t>Precio unitario – FCA antes de IVA</t>
  </si>
  <si>
    <t>Valor transporte y seguro DAT antes de IVA</t>
  </si>
  <si>
    <t>Valor total
DAT Antes de IVA</t>
  </si>
  <si>
    <t xml:space="preserve">4 = 1 x (2+3) </t>
  </si>
  <si>
    <t>No.</t>
  </si>
  <si>
    <t>ARGELIA</t>
  </si>
  <si>
    <t>ALMAGUER</t>
  </si>
  <si>
    <t>LC026 - APENDICE III OFERTA FINANCIERA EQUIPOS CAFICULTURA - LUGAR DE ENTREGA MUNICIPIO DE LA VEGA CANTIDAD 1</t>
  </si>
  <si>
    <t>LC026 - APENDICE III OFERTA FINANCIERA EQUIPOS CAFICULTURA - LUGAR DE ENTREGA MUNICIPIO DE ARGELIA CANTIDAD 2</t>
  </si>
  <si>
    <t>LC026 - APENDICE III OFERTA FINANCIERA EQUIPOS CAFICULTURA - LUGAR DE ENTREGA MUNICIPIO DE ALMAGUER CANTIDAD 2</t>
  </si>
  <si>
    <t>SUBTOTAL ANTES DE IVA</t>
  </si>
  <si>
    <t>IVA</t>
  </si>
  <si>
    <t>TOTAL</t>
  </si>
  <si>
    <t>Motor Eléctrico monofásico (110/120V) de 1 HP, 1800 RPM, y polea de máximo 2" para despulpadoras de café, acolillado . Cualquier marca, preferiblemente Siemens. . Garantía mínimo un (1) año. Cerrado.</t>
  </si>
  <si>
    <t>Motor Eléctrico monofásico (110/120V) de 0,5 HP, 1800 RPM, y polea de máximo 2" para despulpadoras de café, acolillado . Cualquier marca, preferiblemente Siemens. . Garantía mínimo un (1) año. Cerrado.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</si>
</sst>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6"/>
      <color theme="0" tint="-0.34998626667073579"/>
      <name val="Arial Narrow"/>
      <family val="2"/>
    </font>
    <font>
      <b/>
      <sz val="9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8" fillId="5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zoomScaleNormal="100" workbookViewId="0">
      <pane ySplit="4" topLeftCell="A5" activePane="bottomLeft" state="frozen"/>
      <selection pane="bottomLeft" activeCell="B11" sqref="B11"/>
    </sheetView>
  </sheetViews>
  <sheetFormatPr baseColWidth="10" defaultColWidth="9.109375" defaultRowHeight="14.4" x14ac:dyDescent="0.3"/>
  <cols>
    <col min="1" max="1" width="4.44140625" style="4" bestFit="1" customWidth="1"/>
    <col min="2" max="2" width="68.6640625" style="7" customWidth="1"/>
    <col min="3" max="3" width="12" style="4" customWidth="1"/>
    <col min="4" max="4" width="7.6640625" style="6" hidden="1" customWidth="1"/>
    <col min="5" max="5" width="21.44140625" style="4" hidden="1" customWidth="1"/>
    <col min="6" max="6" width="10.33203125" style="4" hidden="1" customWidth="1"/>
    <col min="7" max="7" width="8.33203125" style="4" hidden="1" customWidth="1"/>
    <col min="8" max="8" width="10.88671875" style="4" hidden="1" customWidth="1"/>
    <col min="9" max="9" width="9.109375" style="4"/>
    <col min="10" max="10" width="14" style="4" bestFit="1" customWidth="1"/>
    <col min="11" max="11" width="20" style="4" bestFit="1" customWidth="1"/>
    <col min="12" max="12" width="15" style="4" customWidth="1"/>
    <col min="13" max="16384" width="9.109375" style="4"/>
  </cols>
  <sheetData>
    <row r="1" spans="1:12" x14ac:dyDescent="0.3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7.6" x14ac:dyDescent="0.3">
      <c r="A3" s="19" t="s">
        <v>17</v>
      </c>
      <c r="B3" s="22" t="s">
        <v>5</v>
      </c>
      <c r="C3" s="21" t="s">
        <v>1</v>
      </c>
      <c r="D3" s="15"/>
      <c r="E3" s="20" t="s">
        <v>0</v>
      </c>
      <c r="F3" s="20"/>
      <c r="G3" s="20"/>
      <c r="H3" s="21"/>
      <c r="I3" s="10" t="s">
        <v>12</v>
      </c>
      <c r="J3" s="14" t="s">
        <v>13</v>
      </c>
      <c r="K3" s="14" t="s">
        <v>14</v>
      </c>
      <c r="L3" s="14" t="s">
        <v>15</v>
      </c>
    </row>
    <row r="4" spans="1:12" ht="27.6" x14ac:dyDescent="0.3">
      <c r="A4" s="19"/>
      <c r="B4" s="22"/>
      <c r="C4" s="21"/>
      <c r="D4" s="10" t="s">
        <v>2</v>
      </c>
      <c r="E4" s="13" t="s">
        <v>5</v>
      </c>
      <c r="F4" s="10" t="s">
        <v>1</v>
      </c>
      <c r="G4" s="10" t="s">
        <v>2</v>
      </c>
      <c r="H4" s="21"/>
      <c r="I4" s="10">
        <v>1</v>
      </c>
      <c r="J4" s="14">
        <v>2</v>
      </c>
      <c r="K4" s="14">
        <v>3</v>
      </c>
      <c r="L4" s="14" t="s">
        <v>16</v>
      </c>
    </row>
    <row r="5" spans="1:12" ht="27.6" x14ac:dyDescent="0.3">
      <c r="A5" s="1">
        <v>1</v>
      </c>
      <c r="B5" s="8" t="s">
        <v>8</v>
      </c>
      <c r="C5" s="2" t="s">
        <v>4</v>
      </c>
      <c r="D5" s="9">
        <v>503</v>
      </c>
      <c r="E5" s="3"/>
      <c r="F5" s="5"/>
      <c r="G5" s="5"/>
      <c r="H5" s="11" t="s">
        <v>3</v>
      </c>
      <c r="I5" s="12">
        <v>156</v>
      </c>
      <c r="J5" s="5"/>
      <c r="K5" s="5"/>
      <c r="L5" s="16">
        <f>+I5*(J5+K5)</f>
        <v>0</v>
      </c>
    </row>
    <row r="6" spans="1:12" ht="27.6" x14ac:dyDescent="0.3">
      <c r="A6" s="1">
        <v>2</v>
      </c>
      <c r="B6" s="8" t="s">
        <v>9</v>
      </c>
      <c r="C6" s="2" t="s">
        <v>4</v>
      </c>
      <c r="D6" s="9">
        <v>6</v>
      </c>
      <c r="E6" s="3"/>
      <c r="F6" s="5"/>
      <c r="G6" s="5"/>
      <c r="H6" s="11" t="s">
        <v>3</v>
      </c>
      <c r="I6" s="12">
        <v>6</v>
      </c>
      <c r="J6" s="5"/>
      <c r="K6" s="5"/>
      <c r="L6" s="16">
        <f t="shared" ref="L6:L10" si="0">+I6*(J6+K6)</f>
        <v>0</v>
      </c>
    </row>
    <row r="7" spans="1:12" ht="27.6" x14ac:dyDescent="0.3">
      <c r="A7" s="1">
        <v>3</v>
      </c>
      <c r="B7" s="8" t="s">
        <v>10</v>
      </c>
      <c r="C7" s="2" t="s">
        <v>4</v>
      </c>
      <c r="D7" s="9">
        <v>18</v>
      </c>
      <c r="E7" s="3" t="s">
        <v>6</v>
      </c>
      <c r="F7" s="5"/>
      <c r="G7" s="5"/>
      <c r="H7" s="11" t="s">
        <v>3</v>
      </c>
      <c r="I7" s="12">
        <v>3</v>
      </c>
      <c r="J7" s="5"/>
      <c r="K7" s="5"/>
      <c r="L7" s="16">
        <f t="shared" si="0"/>
        <v>0</v>
      </c>
    </row>
    <row r="8" spans="1:12" ht="69" x14ac:dyDescent="0.3">
      <c r="A8" s="1">
        <v>4</v>
      </c>
      <c r="B8" s="8" t="s">
        <v>7</v>
      </c>
      <c r="C8" s="2" t="s">
        <v>4</v>
      </c>
      <c r="D8" s="9">
        <v>87</v>
      </c>
      <c r="E8" s="3"/>
      <c r="F8" s="5"/>
      <c r="G8" s="5"/>
      <c r="H8" s="11" t="s">
        <v>3</v>
      </c>
      <c r="I8" s="12">
        <v>68</v>
      </c>
      <c r="J8" s="5"/>
      <c r="K8" s="5"/>
      <c r="L8" s="16">
        <f t="shared" si="0"/>
        <v>0</v>
      </c>
    </row>
    <row r="9" spans="1:12" ht="41.4" x14ac:dyDescent="0.3">
      <c r="A9" s="1">
        <v>6</v>
      </c>
      <c r="B9" s="8" t="s">
        <v>26</v>
      </c>
      <c r="C9" s="2" t="s">
        <v>4</v>
      </c>
      <c r="D9" s="9">
        <v>10</v>
      </c>
      <c r="E9" s="3"/>
      <c r="F9" s="5"/>
      <c r="G9" s="5"/>
      <c r="H9" s="11" t="s">
        <v>3</v>
      </c>
      <c r="I9" s="12">
        <v>3</v>
      </c>
      <c r="J9" s="5"/>
      <c r="K9" s="5"/>
      <c r="L9" s="16">
        <f t="shared" si="0"/>
        <v>0</v>
      </c>
    </row>
    <row r="10" spans="1:12" ht="41.4" x14ac:dyDescent="0.3">
      <c r="A10" s="1">
        <v>7</v>
      </c>
      <c r="B10" s="8" t="s">
        <v>27</v>
      </c>
      <c r="C10" s="2" t="s">
        <v>4</v>
      </c>
      <c r="D10" s="9">
        <v>622</v>
      </c>
      <c r="E10" s="3"/>
      <c r="F10" s="5"/>
      <c r="G10" s="5"/>
      <c r="H10" s="11" t="s">
        <v>3</v>
      </c>
      <c r="I10" s="12">
        <v>231</v>
      </c>
      <c r="J10" s="5"/>
      <c r="K10" s="5"/>
      <c r="L10" s="16">
        <f t="shared" si="0"/>
        <v>0</v>
      </c>
    </row>
    <row r="11" spans="1:12" ht="15.6" x14ac:dyDescent="0.3">
      <c r="J11" s="18" t="s">
        <v>23</v>
      </c>
      <c r="K11" s="18"/>
      <c r="L11" s="17">
        <f>SUM(L5:L10)</f>
        <v>0</v>
      </c>
    </row>
    <row r="12" spans="1:12" ht="15.6" x14ac:dyDescent="0.3">
      <c r="J12" s="18" t="s">
        <v>24</v>
      </c>
      <c r="K12" s="18" t="s">
        <v>24</v>
      </c>
      <c r="L12" s="17"/>
    </row>
    <row r="13" spans="1:12" ht="15.6" x14ac:dyDescent="0.3">
      <c r="J13" s="18" t="s">
        <v>25</v>
      </c>
      <c r="K13" s="18" t="s">
        <v>25</v>
      </c>
      <c r="L13" s="17">
        <f>+L11+L12</f>
        <v>0</v>
      </c>
    </row>
  </sheetData>
  <autoFilter ref="A4:L13"/>
  <mergeCells count="9">
    <mergeCell ref="J11:K11"/>
    <mergeCell ref="J12:K12"/>
    <mergeCell ref="J13:K13"/>
    <mergeCell ref="A1:L2"/>
    <mergeCell ref="A3:A4"/>
    <mergeCell ref="E3:G3"/>
    <mergeCell ref="H3:H4"/>
    <mergeCell ref="C3:C4"/>
    <mergeCell ref="B3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zoomScaleNormal="100" workbookViewId="0">
      <pane ySplit="4" topLeftCell="A6" activePane="bottomLeft" state="frozen"/>
      <selection pane="bottomLeft" activeCell="B9" sqref="B9"/>
    </sheetView>
  </sheetViews>
  <sheetFormatPr baseColWidth="10" defaultColWidth="9.109375" defaultRowHeight="14.4" x14ac:dyDescent="0.3"/>
  <cols>
    <col min="1" max="1" width="4.44140625" style="4" bestFit="1" customWidth="1"/>
    <col min="2" max="2" width="68.6640625" style="7" customWidth="1"/>
    <col min="3" max="3" width="12" style="4" customWidth="1"/>
    <col min="4" max="4" width="7.6640625" style="6" hidden="1" customWidth="1"/>
    <col min="5" max="5" width="21.44140625" style="4" hidden="1" customWidth="1"/>
    <col min="6" max="6" width="10.33203125" style="4" hidden="1" customWidth="1"/>
    <col min="7" max="7" width="8.33203125" style="4" hidden="1" customWidth="1"/>
    <col min="8" max="8" width="10.88671875" style="4" hidden="1" customWidth="1"/>
    <col min="9" max="9" width="9.109375" style="4"/>
    <col min="10" max="10" width="14" style="4" bestFit="1" customWidth="1"/>
    <col min="11" max="11" width="20" style="4" bestFit="1" customWidth="1"/>
    <col min="12" max="12" width="15" style="4" customWidth="1"/>
    <col min="13" max="16384" width="9.109375" style="4"/>
  </cols>
  <sheetData>
    <row r="1" spans="1:12" x14ac:dyDescent="0.3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0" customHeight="1" x14ac:dyDescent="0.3">
      <c r="A3" s="19" t="s">
        <v>17</v>
      </c>
      <c r="B3" s="22" t="s">
        <v>5</v>
      </c>
      <c r="C3" s="21" t="s">
        <v>1</v>
      </c>
      <c r="D3" s="15"/>
      <c r="E3" s="20" t="s">
        <v>0</v>
      </c>
      <c r="F3" s="20"/>
      <c r="G3" s="20"/>
      <c r="H3" s="21"/>
      <c r="I3" s="10" t="s">
        <v>18</v>
      </c>
      <c r="J3" s="14" t="s">
        <v>13</v>
      </c>
      <c r="K3" s="14" t="s">
        <v>14</v>
      </c>
      <c r="L3" s="14" t="s">
        <v>15</v>
      </c>
    </row>
    <row r="4" spans="1:12" ht="27.6" x14ac:dyDescent="0.3">
      <c r="A4" s="19"/>
      <c r="B4" s="22"/>
      <c r="C4" s="21"/>
      <c r="D4" s="10" t="s">
        <v>2</v>
      </c>
      <c r="E4" s="13" t="s">
        <v>5</v>
      </c>
      <c r="F4" s="10" t="s">
        <v>1</v>
      </c>
      <c r="G4" s="10" t="s">
        <v>2</v>
      </c>
      <c r="H4" s="21"/>
      <c r="I4" s="10">
        <v>1</v>
      </c>
      <c r="J4" s="14">
        <v>2</v>
      </c>
      <c r="K4" s="14">
        <v>3</v>
      </c>
      <c r="L4" s="14" t="s">
        <v>16</v>
      </c>
    </row>
    <row r="5" spans="1:12" ht="27.6" x14ac:dyDescent="0.3">
      <c r="A5" s="1">
        <v>1</v>
      </c>
      <c r="B5" s="8" t="s">
        <v>8</v>
      </c>
      <c r="C5" s="2" t="s">
        <v>4</v>
      </c>
      <c r="D5" s="9">
        <v>503</v>
      </c>
      <c r="E5" s="3"/>
      <c r="F5" s="5"/>
      <c r="G5" s="5"/>
      <c r="H5" s="11" t="s">
        <v>3</v>
      </c>
      <c r="I5" s="12">
        <v>50</v>
      </c>
      <c r="J5" s="5"/>
      <c r="K5" s="5"/>
      <c r="L5" s="16">
        <f>+I5*(J5+K5)</f>
        <v>0</v>
      </c>
    </row>
    <row r="6" spans="1:12" ht="69" x14ac:dyDescent="0.3">
      <c r="A6" s="1">
        <v>4</v>
      </c>
      <c r="B6" s="8" t="s">
        <v>7</v>
      </c>
      <c r="C6" s="2" t="s">
        <v>4</v>
      </c>
      <c r="D6" s="9">
        <v>87</v>
      </c>
      <c r="E6" s="3"/>
      <c r="F6" s="5"/>
      <c r="G6" s="5"/>
      <c r="H6" s="11" t="s">
        <v>3</v>
      </c>
      <c r="I6" s="12">
        <v>19</v>
      </c>
      <c r="J6" s="5"/>
      <c r="K6" s="5"/>
      <c r="L6" s="16">
        <f t="shared" ref="L6:L8" si="0">+I6*(J6+K6)</f>
        <v>0</v>
      </c>
    </row>
    <row r="7" spans="1:12" ht="41.4" x14ac:dyDescent="0.3">
      <c r="A7" s="1">
        <v>6</v>
      </c>
      <c r="B7" s="8" t="s">
        <v>26</v>
      </c>
      <c r="C7" s="2" t="s">
        <v>4</v>
      </c>
      <c r="D7" s="9">
        <v>10</v>
      </c>
      <c r="E7" s="3"/>
      <c r="F7" s="5"/>
      <c r="G7" s="5"/>
      <c r="H7" s="11" t="s">
        <v>3</v>
      </c>
      <c r="I7" s="12">
        <v>7</v>
      </c>
      <c r="J7" s="5"/>
      <c r="K7" s="5"/>
      <c r="L7" s="16">
        <f t="shared" si="0"/>
        <v>0</v>
      </c>
    </row>
    <row r="8" spans="1:12" ht="41.4" x14ac:dyDescent="0.3">
      <c r="A8" s="1">
        <v>7</v>
      </c>
      <c r="B8" s="8" t="s">
        <v>27</v>
      </c>
      <c r="C8" s="2" t="s">
        <v>4</v>
      </c>
      <c r="D8" s="9">
        <v>622</v>
      </c>
      <c r="E8" s="3"/>
      <c r="F8" s="5"/>
      <c r="G8" s="5"/>
      <c r="H8" s="11" t="s">
        <v>3</v>
      </c>
      <c r="I8" s="12">
        <v>69</v>
      </c>
      <c r="J8" s="5"/>
      <c r="K8" s="5"/>
      <c r="L8" s="16">
        <f t="shared" si="0"/>
        <v>0</v>
      </c>
    </row>
    <row r="9" spans="1:12" ht="15.6" x14ac:dyDescent="0.3">
      <c r="J9" s="18" t="s">
        <v>23</v>
      </c>
      <c r="K9" s="18"/>
      <c r="L9" s="17">
        <f>SUM(L5:L8)</f>
        <v>0</v>
      </c>
    </row>
    <row r="10" spans="1:12" ht="15.6" x14ac:dyDescent="0.3">
      <c r="J10" s="18" t="s">
        <v>24</v>
      </c>
      <c r="K10" s="18" t="s">
        <v>24</v>
      </c>
      <c r="L10" s="17"/>
    </row>
    <row r="11" spans="1:12" ht="15.6" x14ac:dyDescent="0.3">
      <c r="J11" s="18" t="s">
        <v>25</v>
      </c>
      <c r="K11" s="18" t="s">
        <v>25</v>
      </c>
      <c r="L11" s="17">
        <f>+L9+L10</f>
        <v>0</v>
      </c>
    </row>
  </sheetData>
  <autoFilter ref="A4:L11"/>
  <mergeCells count="9">
    <mergeCell ref="J9:K9"/>
    <mergeCell ref="J10:K10"/>
    <mergeCell ref="J11:K11"/>
    <mergeCell ref="A1:L2"/>
    <mergeCell ref="A3:A4"/>
    <mergeCell ref="B3:B4"/>
    <mergeCell ref="C3:C4"/>
    <mergeCell ref="E3:G3"/>
    <mergeCell ref="H3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zoomScaleNormal="100" workbookViewId="0">
      <pane ySplit="4" topLeftCell="A5" activePane="bottomLeft" state="frozen"/>
      <selection pane="bottomLeft" activeCell="B9" sqref="B9"/>
    </sheetView>
  </sheetViews>
  <sheetFormatPr baseColWidth="10" defaultColWidth="9.109375" defaultRowHeight="14.4" x14ac:dyDescent="0.3"/>
  <cols>
    <col min="1" max="1" width="4.44140625" style="4" bestFit="1" customWidth="1"/>
    <col min="2" max="2" width="68.6640625" style="7" customWidth="1"/>
    <col min="3" max="3" width="12" style="4" customWidth="1"/>
    <col min="4" max="4" width="9.6640625" style="4" customWidth="1"/>
    <col min="5" max="5" width="14" style="4" bestFit="1" customWidth="1"/>
    <col min="6" max="6" width="20" style="4" bestFit="1" customWidth="1"/>
    <col min="7" max="7" width="15" style="4" customWidth="1"/>
    <col min="8" max="16384" width="9.109375" style="4"/>
  </cols>
  <sheetData>
    <row r="1" spans="1:7" x14ac:dyDescent="0.3">
      <c r="A1" s="19" t="s">
        <v>22</v>
      </c>
      <c r="B1" s="19"/>
      <c r="C1" s="19"/>
      <c r="D1" s="19"/>
      <c r="E1" s="19"/>
      <c r="F1" s="19"/>
      <c r="G1" s="19"/>
    </row>
    <row r="2" spans="1:7" x14ac:dyDescent="0.3">
      <c r="A2" s="19"/>
      <c r="B2" s="19"/>
      <c r="C2" s="19"/>
      <c r="D2" s="19"/>
      <c r="E2" s="19"/>
      <c r="F2" s="19"/>
      <c r="G2" s="19"/>
    </row>
    <row r="3" spans="1:7" ht="30" customHeight="1" x14ac:dyDescent="0.3">
      <c r="A3" s="19" t="s">
        <v>17</v>
      </c>
      <c r="B3" s="22" t="s">
        <v>5</v>
      </c>
      <c r="C3" s="21" t="s">
        <v>1</v>
      </c>
      <c r="D3" s="10" t="s">
        <v>19</v>
      </c>
      <c r="E3" s="14" t="s">
        <v>13</v>
      </c>
      <c r="F3" s="14" t="s">
        <v>14</v>
      </c>
      <c r="G3" s="14" t="s">
        <v>15</v>
      </c>
    </row>
    <row r="4" spans="1:7" x14ac:dyDescent="0.3">
      <c r="A4" s="19"/>
      <c r="B4" s="22"/>
      <c r="C4" s="21"/>
      <c r="D4" s="10">
        <v>1</v>
      </c>
      <c r="E4" s="14">
        <v>2</v>
      </c>
      <c r="F4" s="14">
        <v>3</v>
      </c>
      <c r="G4" s="14" t="s">
        <v>16</v>
      </c>
    </row>
    <row r="5" spans="1:7" ht="27.6" x14ac:dyDescent="0.3">
      <c r="A5" s="1">
        <v>1</v>
      </c>
      <c r="B5" s="8" t="s">
        <v>8</v>
      </c>
      <c r="C5" s="2" t="s">
        <v>4</v>
      </c>
      <c r="D5" s="12">
        <v>297</v>
      </c>
      <c r="E5" s="5"/>
      <c r="F5" s="5"/>
      <c r="G5" s="16">
        <f>+D5*(E5+F5)</f>
        <v>0</v>
      </c>
    </row>
    <row r="6" spans="1:7" ht="27.6" x14ac:dyDescent="0.3">
      <c r="A6" s="1">
        <v>3</v>
      </c>
      <c r="B6" s="8" t="s">
        <v>10</v>
      </c>
      <c r="C6" s="2" t="s">
        <v>4</v>
      </c>
      <c r="D6" s="12">
        <v>15</v>
      </c>
      <c r="E6" s="5"/>
      <c r="F6" s="5"/>
      <c r="G6" s="16">
        <f t="shared" ref="G6:G8" si="0">+D6*(E6+F6)</f>
        <v>0</v>
      </c>
    </row>
    <row r="7" spans="1:7" ht="69" x14ac:dyDescent="0.3">
      <c r="A7" s="1">
        <v>5</v>
      </c>
      <c r="B7" s="8" t="s">
        <v>11</v>
      </c>
      <c r="C7" s="2" t="s">
        <v>4</v>
      </c>
      <c r="D7" s="12">
        <v>19</v>
      </c>
      <c r="E7" s="5"/>
      <c r="F7" s="5"/>
      <c r="G7" s="16">
        <f t="shared" si="0"/>
        <v>0</v>
      </c>
    </row>
    <row r="8" spans="1:7" ht="41.4" x14ac:dyDescent="0.3">
      <c r="A8" s="1">
        <v>7</v>
      </c>
      <c r="B8" s="8" t="s">
        <v>27</v>
      </c>
      <c r="C8" s="2" t="s">
        <v>4</v>
      </c>
      <c r="D8" s="12">
        <v>322</v>
      </c>
      <c r="E8" s="5"/>
      <c r="F8" s="5"/>
      <c r="G8" s="16">
        <f t="shared" si="0"/>
        <v>0</v>
      </c>
    </row>
    <row r="9" spans="1:7" ht="15.6" x14ac:dyDescent="0.3">
      <c r="E9" s="18" t="s">
        <v>23</v>
      </c>
      <c r="F9" s="18"/>
      <c r="G9" s="17">
        <f>SUM(G5:G8)</f>
        <v>0</v>
      </c>
    </row>
    <row r="10" spans="1:7" ht="15.6" x14ac:dyDescent="0.3">
      <c r="E10" s="18" t="s">
        <v>24</v>
      </c>
      <c r="F10" s="18" t="s">
        <v>24</v>
      </c>
      <c r="G10" s="17"/>
    </row>
    <row r="11" spans="1:7" ht="15.6" x14ac:dyDescent="0.3">
      <c r="E11" s="18" t="s">
        <v>25</v>
      </c>
      <c r="F11" s="18" t="s">
        <v>25</v>
      </c>
      <c r="G11" s="17">
        <f>+G9+G10</f>
        <v>0</v>
      </c>
    </row>
  </sheetData>
  <autoFilter ref="A4:G11"/>
  <mergeCells count="7">
    <mergeCell ref="E10:F10"/>
    <mergeCell ref="E11:F11"/>
    <mergeCell ref="A1:G2"/>
    <mergeCell ref="A3:A4"/>
    <mergeCell ref="B3:B4"/>
    <mergeCell ref="C3:C4"/>
    <mergeCell ref="E9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Oferta La Vega</vt:lpstr>
      <vt:lpstr>Oferta Argelia</vt:lpstr>
      <vt:lpstr>Oferta Almaguer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2017-09-12T20:20:52Z</dcterms:modified>
</cp:coreProperties>
</file>