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68"/>
  </bookViews>
  <sheets>
    <sheet name="Oferta La vega" sheetId="1" r:id="rId1"/>
    <sheet name="Oferta Argelia" sheetId="6" r:id="rId2"/>
    <sheet name="Oferta Almaguer" sheetId="7" r:id="rId3"/>
  </sheets>
  <definedNames>
    <definedName name="_xlnm._FilterDatabase" localSheetId="2" hidden="1">'Oferta Almaguer'!$A$4:$G$13</definedName>
    <definedName name="_xlnm._FilterDatabase" localSheetId="1" hidden="1">'Oferta Argelia'!$A$4:$G$13</definedName>
    <definedName name="_xlnm._FilterDatabase" localSheetId="0" hidden="1">'Oferta La vega'!$A$4:$G$16</definedName>
  </definedNames>
  <calcPr calcId="152511"/>
</workbook>
</file>

<file path=xl/calcChain.xml><?xml version="1.0" encoding="utf-8"?>
<calcChain xmlns="http://schemas.openxmlformats.org/spreadsheetml/2006/main">
  <c r="G14" i="1" l="1"/>
  <c r="G10" i="7" l="1"/>
  <c r="G9" i="7"/>
  <c r="G8" i="7"/>
  <c r="G7" i="7"/>
  <c r="G6" i="7"/>
  <c r="G5" i="7"/>
  <c r="G10" i="6"/>
  <c r="G9" i="6"/>
  <c r="G8" i="6"/>
  <c r="G7" i="6"/>
  <c r="G6" i="6"/>
  <c r="G5" i="6"/>
  <c r="G13" i="1"/>
  <c r="G12" i="1"/>
  <c r="G11" i="1"/>
  <c r="G10" i="1"/>
  <c r="G9" i="1"/>
  <c r="G8" i="1"/>
  <c r="G7" i="1"/>
  <c r="G6" i="1"/>
  <c r="G5" i="1"/>
  <c r="G11" i="7" l="1"/>
  <c r="G13" i="7" s="1"/>
  <c r="G11" i="6"/>
  <c r="G13" i="6" s="1"/>
  <c r="G16" i="1"/>
</calcChain>
</file>

<file path=xl/sharedStrings.xml><?xml version="1.0" encoding="utf-8"?>
<sst xmlns="http://schemas.openxmlformats.org/spreadsheetml/2006/main" count="84" uniqueCount="27">
  <si>
    <t>Unidad de Medida</t>
  </si>
  <si>
    <t xml:space="preserve">Descripción </t>
  </si>
  <si>
    <t>Unidad</t>
  </si>
  <si>
    <t>Banda Plana o en V Tipo B con Tejido de Goma x 3 m para adaptación de motor trapiche. Garantía mínimo un (1) año.</t>
  </si>
  <si>
    <t>Mesa moldeadora para panela en acero inoxidable de 1,20 ancho x 3 metros largo x alto estándar. . Garantía mínimo un (1) año.</t>
  </si>
  <si>
    <t>Motor  10 hp, diésel, color rojo, 1800 RPM, y polea en V de máximo 2", para trapiche R2 . Cualquier marca preferiblemente Kama. Garantía mínimo un (1) año.</t>
  </si>
  <si>
    <t>Motor  10 hp, diésel, color rojo, 3600 RPM, y polea en V de máximo 2", para trapiche R4. Cualquier marca preferiblemente Kama. Garantía mínimo un (1) año.</t>
  </si>
  <si>
    <t xml:space="preserve">4 = 1 x (2+3) </t>
  </si>
  <si>
    <t>Precio unitario – FCA antes de IVA</t>
  </si>
  <si>
    <t>Valor transporte y seguro DAT antes de IVA</t>
  </si>
  <si>
    <t>Valor total
DAT Antes de IVA</t>
  </si>
  <si>
    <t>LA VEGA</t>
  </si>
  <si>
    <t>ARGELIA</t>
  </si>
  <si>
    <t>No.</t>
  </si>
  <si>
    <t>LC027 - APENDICE III OFERTA FINANCIERA - LUGAR DE ENTREGA MUNICIPIO DE LA VEGA CANTIDAD 1</t>
  </si>
  <si>
    <t>LC027 - APENDICE III OFERTA FINANCIERA - LUGAR DE ENTREGA MUNICIPIO DE ARGELIA CANTIDAD 2</t>
  </si>
  <si>
    <t>LC027 - APENDICE III OFERTA FINANCIERA - LUGAR DE ENTREGA MUNICIPIO DE ALMAGUER CANTIDAD 3</t>
  </si>
  <si>
    <t>SUBTOTAL ANTES DE IVA</t>
  </si>
  <si>
    <t>IVA</t>
  </si>
  <si>
    <t>TOTAL</t>
  </si>
  <si>
    <t>Fondo de aluminio con orejas No 28 (28 pulgadas) para el procesamiento de la panela. Marca El Panelero, Metalcampo Ltda, JM Estrada, Induluz , Indutornometal JR ó CIDE Colombia. Garantía mínimo un (1) año.</t>
  </si>
  <si>
    <t>Fondo de aluminio con orejas No 32 (32 pulgadas) para el procesamiento de la panela. Marca El Panelero , Metalcampo Ltda, JM Estrada, Induluz, Indutornometal JR ó CIDE Colombia. Garantía mínimo un (1) año.</t>
  </si>
  <si>
    <t>Fondo de aluminio con orejas No 35 (35 pulgadas) para el procesamiento de la panela. Marca El Panelero , Metalcampo Ltda, JM Estrada, Induluz , Indutornometal JR ó CIDE Colombia. Garantía mínimo un (1) año.</t>
  </si>
  <si>
    <t>Fondo de aluminio con orejas No 38 (38 pulgadas) para el procesamiento de la panela. Marca El Panelero , Metalcampo Ltda, JM Estrada, Induluz , Indutornometal JR ó CIDE Colombia. Garantía mínimo un (1) año.</t>
  </si>
  <si>
    <t>Fondo de aluminio con orejas No 40 (40 pulgadas) para el procesamiento de la panela. Marca El Panelero , Metalcampo Ltda, JM Estrada, Induluz , Indutornometal JR ó CIDE Colombia. Garantía mínimo un (1) año.</t>
  </si>
  <si>
    <t>Trapiche estandar en hierro Panelero estandar R2: Polea 39 pulgadas, capacidad 500 kilogramos/ caña /hora, sistema de reducción de velocidad 20.5  a 1, Dimensiones de maza (pulgadas) superior: largo 5 diámetro 5 1/2, quebradora largo 5 diámetro 4 1/2, exprimidora largo 5  diámetro  5 3/8, RPM recomendada maza superior 15 a 16.  Marca sugeridas El Panelero, Metalcampo, Indutornometal o  Penagos Hermanos. . Garantía mínimo un (1) año.</t>
  </si>
  <si>
    <t>Trapiche estandar en hierro  R4: Polea 30 pulgadas, capacidad 900 kilogramos/ caña /hora, sistema de reducción de velocidad 25.8 a 1, Dimensiones de maza (pulgadas) superior: largo 8 diámetro 81/4, quebradora largo 8 diámetro 5 ¾, exprimidora largo 8 diámetro  6 5/8, RPM recomendada maza superior 12 a 13. Marcas sugeridas El Panelero, Metalcampo, Indutornometal o  Penagos Hermanos. . Garantía mínimo un (1)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</si>
</sst>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vertical="center"/>
    </xf>
    <xf numFmtId="0" fontId="2" fillId="0" borderId="1" xfId="0" applyFont="1" applyBorder="1" applyAlignment="1">
      <alignment vertical="justify" wrapText="1"/>
    </xf>
    <xf numFmtId="0" fontId="2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tabSelected="1" zoomScaleNormal="100" workbookViewId="0">
      <pane ySplit="4" topLeftCell="A8" activePane="bottomLeft" state="frozen"/>
      <selection pane="bottomLeft" activeCell="M11" sqref="M11"/>
    </sheetView>
  </sheetViews>
  <sheetFormatPr baseColWidth="10" defaultColWidth="9.109375" defaultRowHeight="14.4" x14ac:dyDescent="0.3"/>
  <cols>
    <col min="1" max="1" width="4.44140625" style="3" bestFit="1" customWidth="1"/>
    <col min="2" max="2" width="68.6640625" style="6" customWidth="1"/>
    <col min="3" max="3" width="12" style="3" customWidth="1"/>
    <col min="4" max="4" width="7.6640625" style="5" customWidth="1"/>
    <col min="5" max="5" width="13.6640625" style="3" customWidth="1"/>
    <col min="6" max="6" width="14.88671875" style="3" customWidth="1"/>
    <col min="7" max="7" width="11" style="3" customWidth="1"/>
    <col min="8" max="16384" width="9.109375" style="3"/>
  </cols>
  <sheetData>
    <row r="1" spans="1:7" x14ac:dyDescent="0.3">
      <c r="A1" s="15" t="s">
        <v>14</v>
      </c>
      <c r="B1" s="15"/>
      <c r="C1" s="15"/>
      <c r="D1" s="15"/>
      <c r="E1" s="15"/>
      <c r="F1" s="15"/>
      <c r="G1" s="15"/>
    </row>
    <row r="2" spans="1:7" x14ac:dyDescent="0.3">
      <c r="A2" s="15"/>
      <c r="B2" s="15"/>
      <c r="C2" s="15"/>
      <c r="D2" s="15"/>
      <c r="E2" s="15"/>
      <c r="F2" s="15"/>
      <c r="G2" s="15"/>
    </row>
    <row r="3" spans="1:7" ht="41.4" x14ac:dyDescent="0.3">
      <c r="A3" s="18" t="s">
        <v>13</v>
      </c>
      <c r="B3" s="18" t="s">
        <v>1</v>
      </c>
      <c r="C3" s="17" t="s">
        <v>0</v>
      </c>
      <c r="D3" s="7" t="s">
        <v>11</v>
      </c>
      <c r="E3" s="9" t="s">
        <v>8</v>
      </c>
      <c r="F3" s="9" t="s">
        <v>9</v>
      </c>
      <c r="G3" s="9" t="s">
        <v>10</v>
      </c>
    </row>
    <row r="4" spans="1:7" x14ac:dyDescent="0.3">
      <c r="A4" s="19"/>
      <c r="B4" s="19"/>
      <c r="C4" s="17"/>
      <c r="D4" s="7">
        <v>1</v>
      </c>
      <c r="E4" s="9">
        <v>2</v>
      </c>
      <c r="F4" s="9">
        <v>3</v>
      </c>
      <c r="G4" s="9" t="s">
        <v>7</v>
      </c>
    </row>
    <row r="5" spans="1:7" ht="69" x14ac:dyDescent="0.3">
      <c r="A5" s="1">
        <v>1</v>
      </c>
      <c r="B5" s="11" t="s">
        <v>25</v>
      </c>
      <c r="C5" s="2" t="s">
        <v>2</v>
      </c>
      <c r="D5" s="8">
        <v>12</v>
      </c>
      <c r="E5" s="10"/>
      <c r="F5" s="10"/>
      <c r="G5" s="10">
        <f t="shared" ref="G5:G13" si="0">+(E5+F5)*D5</f>
        <v>0</v>
      </c>
    </row>
    <row r="6" spans="1:7" ht="69" x14ac:dyDescent="0.3">
      <c r="A6" s="1">
        <v>2</v>
      </c>
      <c r="B6" s="11" t="s">
        <v>26</v>
      </c>
      <c r="C6" s="2" t="s">
        <v>2</v>
      </c>
      <c r="D6" s="8">
        <v>1</v>
      </c>
      <c r="E6" s="4"/>
      <c r="F6" s="4"/>
      <c r="G6" s="10">
        <f t="shared" si="0"/>
        <v>0</v>
      </c>
    </row>
    <row r="7" spans="1:7" ht="27.6" x14ac:dyDescent="0.3">
      <c r="A7" s="1">
        <v>3</v>
      </c>
      <c r="B7" s="11" t="s">
        <v>3</v>
      </c>
      <c r="C7" s="2" t="s">
        <v>2</v>
      </c>
      <c r="D7" s="8">
        <v>104</v>
      </c>
      <c r="E7" s="4"/>
      <c r="F7" s="4"/>
      <c r="G7" s="10">
        <f t="shared" si="0"/>
        <v>0</v>
      </c>
    </row>
    <row r="8" spans="1:7" ht="41.4" x14ac:dyDescent="0.3">
      <c r="A8" s="1">
        <v>4</v>
      </c>
      <c r="B8" s="11" t="s">
        <v>20</v>
      </c>
      <c r="C8" s="2" t="s">
        <v>2</v>
      </c>
      <c r="D8" s="8">
        <v>1</v>
      </c>
      <c r="E8" s="4"/>
      <c r="F8" s="4"/>
      <c r="G8" s="10">
        <f t="shared" si="0"/>
        <v>0</v>
      </c>
    </row>
    <row r="9" spans="1:7" ht="41.4" x14ac:dyDescent="0.3">
      <c r="A9" s="1">
        <v>5</v>
      </c>
      <c r="B9" s="11" t="s">
        <v>21</v>
      </c>
      <c r="C9" s="2" t="s">
        <v>2</v>
      </c>
      <c r="D9" s="8">
        <v>2</v>
      </c>
      <c r="E9" s="4"/>
      <c r="F9" s="4"/>
      <c r="G9" s="10">
        <f t="shared" si="0"/>
        <v>0</v>
      </c>
    </row>
    <row r="10" spans="1:7" ht="41.4" x14ac:dyDescent="0.3">
      <c r="A10" s="1">
        <v>6</v>
      </c>
      <c r="B10" s="11" t="s">
        <v>22</v>
      </c>
      <c r="C10" s="2" t="s">
        <v>2</v>
      </c>
      <c r="D10" s="8">
        <v>4</v>
      </c>
      <c r="E10" s="4"/>
      <c r="F10" s="4"/>
      <c r="G10" s="10">
        <f t="shared" si="0"/>
        <v>0</v>
      </c>
    </row>
    <row r="11" spans="1:7" ht="41.4" x14ac:dyDescent="0.3">
      <c r="A11" s="1">
        <v>7</v>
      </c>
      <c r="B11" s="11" t="s">
        <v>23</v>
      </c>
      <c r="C11" s="2" t="s">
        <v>2</v>
      </c>
      <c r="D11" s="8">
        <v>46</v>
      </c>
      <c r="E11" s="4"/>
      <c r="F11" s="4"/>
      <c r="G11" s="10">
        <f t="shared" si="0"/>
        <v>0</v>
      </c>
    </row>
    <row r="12" spans="1:7" ht="41.4" x14ac:dyDescent="0.3">
      <c r="A12" s="1">
        <v>8</v>
      </c>
      <c r="B12" s="11" t="s">
        <v>24</v>
      </c>
      <c r="C12" s="2" t="s">
        <v>2</v>
      </c>
      <c r="D12" s="8">
        <v>23</v>
      </c>
      <c r="E12" s="4"/>
      <c r="F12" s="4"/>
      <c r="G12" s="10">
        <f t="shared" si="0"/>
        <v>0</v>
      </c>
    </row>
    <row r="13" spans="1:7" ht="27.6" x14ac:dyDescent="0.3">
      <c r="A13" s="1">
        <v>10</v>
      </c>
      <c r="B13" s="11" t="s">
        <v>5</v>
      </c>
      <c r="C13" s="2" t="s">
        <v>2</v>
      </c>
      <c r="D13" s="8">
        <v>8</v>
      </c>
      <c r="E13" s="4"/>
      <c r="F13" s="4"/>
      <c r="G13" s="10">
        <f t="shared" si="0"/>
        <v>0</v>
      </c>
    </row>
    <row r="14" spans="1:7" ht="15.6" x14ac:dyDescent="0.3">
      <c r="E14" s="16" t="s">
        <v>17</v>
      </c>
      <c r="F14" s="16"/>
      <c r="G14" s="12">
        <f>SUM(G5:G13)</f>
        <v>0</v>
      </c>
    </row>
    <row r="15" spans="1:7" ht="15.6" x14ac:dyDescent="0.3">
      <c r="E15" s="16" t="s">
        <v>18</v>
      </c>
      <c r="F15" s="16" t="s">
        <v>18</v>
      </c>
      <c r="G15" s="12"/>
    </row>
    <row r="16" spans="1:7" ht="15.6" x14ac:dyDescent="0.3">
      <c r="E16" s="16" t="s">
        <v>19</v>
      </c>
      <c r="F16" s="16" t="s">
        <v>19</v>
      </c>
      <c r="G16" s="12">
        <f>+G14+G15</f>
        <v>0</v>
      </c>
    </row>
  </sheetData>
  <mergeCells count="7">
    <mergeCell ref="A1:G2"/>
    <mergeCell ref="E14:F14"/>
    <mergeCell ref="E15:F15"/>
    <mergeCell ref="E16:F16"/>
    <mergeCell ref="C3:C4"/>
    <mergeCell ref="B3:B4"/>
    <mergeCell ref="A3:A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Normal="100" workbookViewId="0">
      <pane ySplit="4" topLeftCell="A5" activePane="bottomLeft" state="frozen"/>
      <selection activeCell="F14" sqref="F14"/>
      <selection pane="bottomLeft" activeCell="B5" sqref="B5:B10"/>
    </sheetView>
  </sheetViews>
  <sheetFormatPr baseColWidth="10" defaultColWidth="9.109375" defaultRowHeight="14.4" x14ac:dyDescent="0.3"/>
  <cols>
    <col min="1" max="1" width="4.44140625" style="3" bestFit="1" customWidth="1"/>
    <col min="2" max="2" width="68.6640625" style="6" customWidth="1"/>
    <col min="3" max="3" width="12" style="3" customWidth="1"/>
    <col min="4" max="4" width="7.6640625" style="5" customWidth="1"/>
    <col min="5" max="5" width="13.6640625" style="3" customWidth="1"/>
    <col min="6" max="6" width="14.88671875" style="3" customWidth="1"/>
    <col min="7" max="7" width="11" style="3" customWidth="1"/>
    <col min="8" max="16384" width="9.109375" style="3"/>
  </cols>
  <sheetData>
    <row r="1" spans="1:7" x14ac:dyDescent="0.3">
      <c r="A1" s="15" t="s">
        <v>15</v>
      </c>
      <c r="B1" s="15"/>
      <c r="C1" s="15"/>
      <c r="D1" s="15"/>
      <c r="E1" s="15"/>
      <c r="F1" s="15"/>
      <c r="G1" s="15"/>
    </row>
    <row r="2" spans="1:7" x14ac:dyDescent="0.3">
      <c r="A2" s="15"/>
      <c r="B2" s="15"/>
      <c r="C2" s="15"/>
      <c r="D2" s="15"/>
      <c r="E2" s="15"/>
      <c r="F2" s="15"/>
      <c r="G2" s="15"/>
    </row>
    <row r="3" spans="1:7" ht="41.4" x14ac:dyDescent="0.3">
      <c r="A3" s="20" t="s">
        <v>13</v>
      </c>
      <c r="B3" s="20" t="s">
        <v>1</v>
      </c>
      <c r="C3" s="17" t="s">
        <v>0</v>
      </c>
      <c r="D3" s="7" t="s">
        <v>12</v>
      </c>
      <c r="E3" s="9" t="s">
        <v>8</v>
      </c>
      <c r="F3" s="9" t="s">
        <v>9</v>
      </c>
      <c r="G3" s="9" t="s">
        <v>10</v>
      </c>
    </row>
    <row r="4" spans="1:7" x14ac:dyDescent="0.3">
      <c r="A4" s="20"/>
      <c r="B4" s="20"/>
      <c r="C4" s="17"/>
      <c r="D4" s="7">
        <v>1</v>
      </c>
      <c r="E4" s="9">
        <v>2</v>
      </c>
      <c r="F4" s="9">
        <v>3</v>
      </c>
      <c r="G4" s="9" t="s">
        <v>7</v>
      </c>
    </row>
    <row r="5" spans="1:7" ht="69" x14ac:dyDescent="0.3">
      <c r="A5" s="1">
        <v>2</v>
      </c>
      <c r="B5" s="11" t="s">
        <v>26</v>
      </c>
      <c r="C5" s="2" t="s">
        <v>2</v>
      </c>
      <c r="D5" s="8">
        <v>3</v>
      </c>
      <c r="E5" s="4"/>
      <c r="F5" s="4"/>
      <c r="G5" s="10">
        <f t="shared" ref="G5:G10" si="0">+(E5+F5)*D5</f>
        <v>0</v>
      </c>
    </row>
    <row r="6" spans="1:7" ht="27.6" x14ac:dyDescent="0.3">
      <c r="A6" s="1">
        <v>3</v>
      </c>
      <c r="B6" s="11" t="s">
        <v>3</v>
      </c>
      <c r="C6" s="2" t="s">
        <v>2</v>
      </c>
      <c r="D6" s="8">
        <v>38</v>
      </c>
      <c r="E6" s="4"/>
      <c r="F6" s="4"/>
      <c r="G6" s="10">
        <f t="shared" si="0"/>
        <v>0</v>
      </c>
    </row>
    <row r="7" spans="1:7" ht="41.4" x14ac:dyDescent="0.3">
      <c r="A7" s="1">
        <v>8</v>
      </c>
      <c r="B7" s="11" t="s">
        <v>24</v>
      </c>
      <c r="C7" s="2" t="s">
        <v>2</v>
      </c>
      <c r="D7" s="8">
        <v>8</v>
      </c>
      <c r="E7" s="4"/>
      <c r="F7" s="4"/>
      <c r="G7" s="10">
        <f t="shared" si="0"/>
        <v>0</v>
      </c>
    </row>
    <row r="8" spans="1:7" ht="27.6" x14ac:dyDescent="0.3">
      <c r="A8" s="1">
        <v>9</v>
      </c>
      <c r="B8" s="11" t="s">
        <v>4</v>
      </c>
      <c r="C8" s="2" t="s">
        <v>2</v>
      </c>
      <c r="D8" s="8">
        <v>2</v>
      </c>
      <c r="E8" s="4"/>
      <c r="F8" s="4"/>
      <c r="G8" s="10">
        <f t="shared" si="0"/>
        <v>0</v>
      </c>
    </row>
    <row r="9" spans="1:7" ht="27.6" x14ac:dyDescent="0.3">
      <c r="A9" s="1">
        <v>10</v>
      </c>
      <c r="B9" s="11" t="s">
        <v>5</v>
      </c>
      <c r="C9" s="2" t="s">
        <v>2</v>
      </c>
      <c r="D9" s="8">
        <v>2</v>
      </c>
      <c r="E9" s="4"/>
      <c r="F9" s="4"/>
      <c r="G9" s="10">
        <f t="shared" si="0"/>
        <v>0</v>
      </c>
    </row>
    <row r="10" spans="1:7" ht="27.6" x14ac:dyDescent="0.3">
      <c r="A10" s="1">
        <v>11</v>
      </c>
      <c r="B10" s="11" t="s">
        <v>6</v>
      </c>
      <c r="C10" s="2" t="s">
        <v>2</v>
      </c>
      <c r="D10" s="8">
        <v>2</v>
      </c>
      <c r="E10" s="4"/>
      <c r="F10" s="4"/>
      <c r="G10" s="10">
        <f t="shared" si="0"/>
        <v>0</v>
      </c>
    </row>
    <row r="11" spans="1:7" ht="15.6" x14ac:dyDescent="0.3">
      <c r="E11" s="16" t="s">
        <v>17</v>
      </c>
      <c r="F11" s="16"/>
      <c r="G11" s="12">
        <f>SUM(G5:G10)</f>
        <v>0</v>
      </c>
    </row>
    <row r="12" spans="1:7" ht="15.6" x14ac:dyDescent="0.3">
      <c r="E12" s="16" t="s">
        <v>18</v>
      </c>
      <c r="F12" s="16" t="s">
        <v>18</v>
      </c>
      <c r="G12" s="12"/>
    </row>
    <row r="13" spans="1:7" ht="15.6" x14ac:dyDescent="0.3">
      <c r="E13" s="16" t="s">
        <v>19</v>
      </c>
      <c r="F13" s="16" t="s">
        <v>19</v>
      </c>
      <c r="G13" s="12">
        <f>+G11+G12</f>
        <v>0</v>
      </c>
    </row>
  </sheetData>
  <mergeCells count="7">
    <mergeCell ref="E12:F12"/>
    <mergeCell ref="E13:F13"/>
    <mergeCell ref="A1:G2"/>
    <mergeCell ref="C3:C4"/>
    <mergeCell ref="B3:B4"/>
    <mergeCell ref="A3:A4"/>
    <mergeCell ref="E11:F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Normal="100" workbookViewId="0">
      <pane ySplit="4" topLeftCell="A5" activePane="bottomLeft" state="frozen"/>
      <selection activeCell="F14" sqref="F14"/>
      <selection pane="bottomLeft" activeCell="B5" sqref="B5:B10"/>
    </sheetView>
  </sheetViews>
  <sheetFormatPr baseColWidth="10" defaultColWidth="9.109375" defaultRowHeight="14.4" x14ac:dyDescent="0.3"/>
  <cols>
    <col min="1" max="1" width="4.44140625" style="3" bestFit="1" customWidth="1"/>
    <col min="2" max="2" width="68.6640625" style="6" customWidth="1"/>
    <col min="3" max="3" width="12" style="3" customWidth="1"/>
    <col min="4" max="4" width="7.6640625" style="5" customWidth="1"/>
    <col min="5" max="5" width="13.6640625" style="3" customWidth="1"/>
    <col min="6" max="6" width="14.88671875" style="3" customWidth="1"/>
    <col min="7" max="7" width="11" style="3" customWidth="1"/>
    <col min="8" max="16384" width="9.109375" style="3"/>
  </cols>
  <sheetData>
    <row r="1" spans="1:7" x14ac:dyDescent="0.3">
      <c r="A1" s="15" t="s">
        <v>16</v>
      </c>
      <c r="B1" s="15"/>
      <c r="C1" s="15"/>
      <c r="D1" s="15"/>
      <c r="E1" s="15"/>
      <c r="F1" s="15"/>
      <c r="G1" s="15"/>
    </row>
    <row r="2" spans="1:7" x14ac:dyDescent="0.3">
      <c r="A2" s="15"/>
      <c r="B2" s="15"/>
      <c r="C2" s="15"/>
      <c r="D2" s="15"/>
      <c r="E2" s="15"/>
      <c r="F2" s="15"/>
      <c r="G2" s="15"/>
    </row>
    <row r="3" spans="1:7" ht="41.4" x14ac:dyDescent="0.3">
      <c r="A3" s="20" t="s">
        <v>13</v>
      </c>
      <c r="B3" s="20" t="s">
        <v>1</v>
      </c>
      <c r="C3" s="17" t="s">
        <v>0</v>
      </c>
      <c r="D3" s="7" t="s">
        <v>12</v>
      </c>
      <c r="E3" s="9" t="s">
        <v>8</v>
      </c>
      <c r="F3" s="9" t="s">
        <v>9</v>
      </c>
      <c r="G3" s="9" t="s">
        <v>10</v>
      </c>
    </row>
    <row r="4" spans="1:7" x14ac:dyDescent="0.3">
      <c r="A4" s="20"/>
      <c r="B4" s="20"/>
      <c r="C4" s="17"/>
      <c r="D4" s="7">
        <v>1</v>
      </c>
      <c r="E4" s="9">
        <v>2</v>
      </c>
      <c r="F4" s="9">
        <v>3</v>
      </c>
      <c r="G4" s="9" t="s">
        <v>7</v>
      </c>
    </row>
    <row r="5" spans="1:7" ht="69" x14ac:dyDescent="0.3">
      <c r="A5" s="1">
        <v>1</v>
      </c>
      <c r="B5" s="13" t="s">
        <v>25</v>
      </c>
      <c r="C5" s="2" t="s">
        <v>2</v>
      </c>
      <c r="D5" s="8">
        <v>15</v>
      </c>
      <c r="E5" s="10"/>
      <c r="F5" s="10"/>
      <c r="G5" s="10">
        <f t="shared" ref="G5:G10" si="0">+(E5+F5)*D5</f>
        <v>0</v>
      </c>
    </row>
    <row r="6" spans="1:7" ht="27.6" x14ac:dyDescent="0.3">
      <c r="A6" s="1">
        <v>3</v>
      </c>
      <c r="B6" s="14" t="s">
        <v>3</v>
      </c>
      <c r="C6" s="2" t="s">
        <v>2</v>
      </c>
      <c r="D6" s="8">
        <v>323</v>
      </c>
      <c r="E6" s="4"/>
      <c r="F6" s="4"/>
      <c r="G6" s="10">
        <f t="shared" si="0"/>
        <v>0</v>
      </c>
    </row>
    <row r="7" spans="1:7" ht="41.4" x14ac:dyDescent="0.3">
      <c r="A7" s="1">
        <v>5</v>
      </c>
      <c r="B7" s="14" t="s">
        <v>21</v>
      </c>
      <c r="C7" s="2" t="s">
        <v>2</v>
      </c>
      <c r="D7" s="8">
        <v>6</v>
      </c>
      <c r="E7" s="4"/>
      <c r="F7" s="4"/>
      <c r="G7" s="10">
        <f t="shared" si="0"/>
        <v>0</v>
      </c>
    </row>
    <row r="8" spans="1:7" ht="41.4" x14ac:dyDescent="0.3">
      <c r="A8" s="1">
        <v>7</v>
      </c>
      <c r="B8" s="14" t="s">
        <v>23</v>
      </c>
      <c r="C8" s="2" t="s">
        <v>2</v>
      </c>
      <c r="D8" s="8">
        <v>6</v>
      </c>
      <c r="E8" s="4"/>
      <c r="F8" s="4"/>
      <c r="G8" s="10">
        <f t="shared" si="0"/>
        <v>0</v>
      </c>
    </row>
    <row r="9" spans="1:7" ht="41.4" x14ac:dyDescent="0.3">
      <c r="A9" s="1">
        <v>8</v>
      </c>
      <c r="B9" s="14" t="s">
        <v>24</v>
      </c>
      <c r="C9" s="2" t="s">
        <v>2</v>
      </c>
      <c r="D9" s="8">
        <v>26</v>
      </c>
      <c r="E9" s="4"/>
      <c r="F9" s="4"/>
      <c r="G9" s="10">
        <f t="shared" si="0"/>
        <v>0</v>
      </c>
    </row>
    <row r="10" spans="1:7" ht="27.6" x14ac:dyDescent="0.3">
      <c r="A10" s="1">
        <v>10</v>
      </c>
      <c r="B10" s="14" t="s">
        <v>5</v>
      </c>
      <c r="C10" s="2" t="s">
        <v>2</v>
      </c>
      <c r="D10" s="8">
        <v>1</v>
      </c>
      <c r="E10" s="4"/>
      <c r="F10" s="4"/>
      <c r="G10" s="10">
        <f t="shared" si="0"/>
        <v>0</v>
      </c>
    </row>
    <row r="11" spans="1:7" ht="15.6" x14ac:dyDescent="0.3">
      <c r="E11" s="16" t="s">
        <v>17</v>
      </c>
      <c r="F11" s="16"/>
      <c r="G11" s="12">
        <f>SUM(G5:G10)</f>
        <v>0</v>
      </c>
    </row>
    <row r="12" spans="1:7" ht="15.6" x14ac:dyDescent="0.3">
      <c r="E12" s="16" t="s">
        <v>18</v>
      </c>
      <c r="F12" s="16" t="s">
        <v>18</v>
      </c>
      <c r="G12" s="12"/>
    </row>
    <row r="13" spans="1:7" ht="15.6" x14ac:dyDescent="0.3">
      <c r="E13" s="16" t="s">
        <v>19</v>
      </c>
      <c r="F13" s="16" t="s">
        <v>19</v>
      </c>
      <c r="G13" s="12">
        <f>+G11+G12</f>
        <v>0</v>
      </c>
    </row>
  </sheetData>
  <mergeCells count="7">
    <mergeCell ref="E12:F12"/>
    <mergeCell ref="E13:F13"/>
    <mergeCell ref="A1:G2"/>
    <mergeCell ref="A3:A4"/>
    <mergeCell ref="B3:B4"/>
    <mergeCell ref="C3:C4"/>
    <mergeCell ref="E11:F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Oferta La vega</vt:lpstr>
      <vt:lpstr>Oferta Argelia</vt:lpstr>
      <vt:lpstr>Oferta Almaguer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2017-09-12T21:14:46Z</dcterms:modified>
</cp:coreProperties>
</file>