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555" windowWidth="14805" windowHeight="8010" activeTab="3"/>
  </bookViews>
  <sheets>
    <sheet name="FIRMS" sheetId="6" r:id="rId1"/>
    <sheet name="GRSF-stock status summaries" sheetId="3" r:id="rId2"/>
    <sheet name="SDG" sheetId="8" r:id="rId3"/>
    <sheet name="GRSF-stock data" sheetId="2" r:id="rId4"/>
    <sheet name="SDG-old" sheetId="7" r:id="rId5"/>
  </sheets>
  <externalReferences>
    <externalReference r:id="rId6"/>
  </externalReferences>
  <definedNames>
    <definedName name="_xlnm._FilterDatabase" localSheetId="0" hidden="1">FIRMS!$A$3:$BO$3</definedName>
    <definedName name="_xlnm._FilterDatabase" localSheetId="3" hidden="1">'GRSF-stock data'!$A$2:$O$2</definedName>
    <definedName name="AqResStateTrend" localSheetId="3">'GRSF-stock data'!#REF!</definedName>
    <definedName name="AqResStruct" localSheetId="3">'GRSF-stock data'!#REF!</definedName>
    <definedName name="BioAssess" localSheetId="3">'GRSF-stock data'!#REF!</definedName>
    <definedName name="ClimaticZone">[1]!ClimaticZone</definedName>
    <definedName name="HabitatBio" localSheetId="3">'GRSF-stock data'!#REF!</definedName>
    <definedName name="moreGeoRef" localSheetId="3">'GRSF-stock data'!#REF!</definedName>
    <definedName name="VerticalDistribution">[1]!VerticalDistribution</definedName>
    <definedName name="WaterAreaOverview" localSheetId="3">'GRSF-stock data'!#REF!</definedName>
  </definedNames>
  <calcPr calcId="152511"/>
</workbook>
</file>

<file path=xl/calcChain.xml><?xml version="1.0" encoding="utf-8"?>
<calcChain xmlns="http://schemas.openxmlformats.org/spreadsheetml/2006/main">
  <c r="C2" i="3" l="1"/>
  <c r="H50" i="7" l="1"/>
  <c r="H41" i="7"/>
  <c r="G50" i="7"/>
  <c r="F25" i="7"/>
  <c r="G41" i="7"/>
  <c r="F16" i="7"/>
  <c r="F33" i="7"/>
  <c r="F32" i="7"/>
  <c r="F31" i="7"/>
  <c r="F30" i="7"/>
  <c r="F29" i="7"/>
  <c r="F28" i="7"/>
  <c r="F27" i="7"/>
  <c r="F26" i="7"/>
  <c r="F24" i="7"/>
  <c r="F23" i="7"/>
  <c r="F22" i="7"/>
  <c r="F21" i="7"/>
  <c r="F20" i="7"/>
  <c r="F19" i="7"/>
  <c r="F18" i="7" l="1"/>
  <c r="F17" i="7"/>
</calcChain>
</file>

<file path=xl/comments1.xml><?xml version="1.0" encoding="utf-8"?>
<comments xmlns="http://schemas.openxmlformats.org/spreadsheetml/2006/main">
  <authors>
    <author>Author</author>
  </authors>
  <commentList>
    <comment ref="AC1" authorId="0" shapeId="0">
      <text>
        <r>
          <rPr>
            <b/>
            <sz val="9"/>
            <color indexed="81"/>
            <rFont val="Tahoma"/>
            <family val="2"/>
          </rPr>
          <t>Author:</t>
        </r>
        <r>
          <rPr>
            <sz val="9"/>
            <color indexed="81"/>
            <rFont val="Tahoma"/>
            <family val="2"/>
          </rPr>
          <t xml:space="preserve">
If there is more than one series available (i.e. catches and landings), duplicate the exploitation block.</t>
        </r>
      </text>
    </comment>
    <comment ref="AG1" authorId="0" shapeId="0">
      <text>
        <r>
          <rPr>
            <b/>
            <sz val="9"/>
            <color indexed="81"/>
            <rFont val="Tahoma"/>
            <family val="2"/>
          </rPr>
          <t>Author:</t>
        </r>
        <r>
          <rPr>
            <sz val="9"/>
            <color indexed="81"/>
            <rFont val="Tahoma"/>
            <family val="2"/>
          </rPr>
          <t xml:space="preserve">
If there is more than one series available (i.e. catches and landings), duplicate the exploitation block.</t>
        </r>
      </text>
    </comment>
    <comment ref="A3" authorId="0" shapeId="0">
      <text>
        <r>
          <rPr>
            <b/>
            <sz val="9"/>
            <color indexed="81"/>
            <rFont val="Tahoma"/>
            <family val="2"/>
          </rPr>
          <t>For internal use/To be filled by FIRMS Secretariat.</t>
        </r>
        <r>
          <rPr>
            <sz val="9"/>
            <color indexed="81"/>
            <rFont val="Tahoma"/>
            <family val="2"/>
          </rPr>
          <t xml:space="preserve"> 
Unique numeric code which identifies the marine resource in the database.</t>
        </r>
      </text>
    </comment>
    <comment ref="B3" authorId="0" shapeId="0">
      <text>
        <r>
          <rPr>
            <b/>
            <sz val="9"/>
            <color indexed="81"/>
            <rFont val="Tahoma"/>
            <family val="2"/>
          </rPr>
          <t xml:space="preserve">For internal use/To be filled by FIRMS Secretariat. </t>
        </r>
        <r>
          <rPr>
            <sz val="9"/>
            <color indexed="81"/>
            <rFont val="Tahoma"/>
            <family val="2"/>
          </rPr>
          <t xml:space="preserve">
Unique code that identifies the marine resource in th inventory.</t>
        </r>
      </text>
    </comment>
    <comment ref="C3" authorId="0" shapeId="0">
      <text>
        <r>
          <rPr>
            <b/>
            <sz val="9"/>
            <color indexed="81"/>
            <rFont val="Tahoma"/>
            <family val="2"/>
          </rPr>
          <t xml:space="preserve">For internal use/To be filled by FIRMS Secretariat. </t>
        </r>
        <r>
          <rPr>
            <sz val="9"/>
            <color indexed="81"/>
            <rFont val="Tahoma"/>
            <family val="2"/>
          </rPr>
          <t xml:space="preserve">
Inventory identifier of the parent marine fishery resource. </t>
        </r>
      </text>
    </comment>
    <comment ref="D3" authorId="0" shapeId="0">
      <text>
        <r>
          <rPr>
            <b/>
            <sz val="9"/>
            <color indexed="81"/>
            <rFont val="Tahoma"/>
            <family val="2"/>
          </rPr>
          <t>To be filled by FIRMS Secretariat.</t>
        </r>
        <r>
          <rPr>
            <sz val="9"/>
            <color indexed="81"/>
            <rFont val="Tahoma"/>
            <family val="2"/>
          </rPr>
          <t xml:space="preserve">
Name of the marine fishery resource in English or French following the FIRMS naming convention. </t>
        </r>
      </text>
    </comment>
    <comment ref="E3" authorId="0" shapeId="0">
      <text>
        <r>
          <rPr>
            <b/>
            <sz val="9"/>
            <color indexed="81"/>
            <rFont val="Tahoma"/>
            <family val="2"/>
          </rPr>
          <t>Free text.</t>
        </r>
        <r>
          <rPr>
            <sz val="9"/>
            <color indexed="81"/>
            <rFont val="Tahoma"/>
            <family val="2"/>
          </rPr>
          <t xml:space="preserve">
Name locally given to the marine fishery resource. It can be in any language and it is usually entered for facilitating users to recognize the fishery resource.</t>
        </r>
      </text>
    </comment>
    <comment ref="F3" authorId="0" shapeId="0">
      <text>
        <r>
          <rPr>
            <b/>
            <sz val="9"/>
            <color indexed="81"/>
            <rFont val="Tahoma"/>
            <family val="2"/>
          </rPr>
          <t>Choose among values in the corresponding column of the worksheet "MR_controlled_values".</t>
        </r>
        <r>
          <rPr>
            <sz val="9"/>
            <color indexed="81"/>
            <rFont val="Tahoma"/>
            <family val="2"/>
          </rPr>
          <t xml:space="preserve">
Language of the local title. 
</t>
        </r>
      </text>
    </comment>
    <comment ref="G3" authorId="0" shapeId="0">
      <text>
        <r>
          <rPr>
            <b/>
            <sz val="9"/>
            <color indexed="81"/>
            <rFont val="Tahoma"/>
            <family val="2"/>
          </rPr>
          <t>Insert:</t>
        </r>
        <r>
          <rPr>
            <sz val="9"/>
            <color indexed="81"/>
            <rFont val="Tahoma"/>
            <family val="2"/>
          </rPr>
          <t xml:space="preserve">
-"</t>
        </r>
        <r>
          <rPr>
            <b/>
            <sz val="9"/>
            <color indexed="81"/>
            <rFont val="Tahoma"/>
            <family val="2"/>
          </rPr>
          <t>Yes</t>
        </r>
        <r>
          <rPr>
            <sz val="9"/>
            <color indexed="81"/>
            <rFont val="Tahoma"/>
            <family val="2"/>
          </rPr>
          <t>" if the marine resource is considered a biological stock (either by scientific proof or assumption); 
-"</t>
        </r>
        <r>
          <rPr>
            <b/>
            <sz val="9"/>
            <color indexed="81"/>
            <rFont val="Tahoma"/>
            <family val="2"/>
          </rPr>
          <t>No</t>
        </r>
        <r>
          <rPr>
            <sz val="9"/>
            <color indexed="81"/>
            <rFont val="Tahoma"/>
            <family val="2"/>
          </rPr>
          <t xml:space="preserve">"  if the marine resource is not considered a biological stock.
</t>
        </r>
        <r>
          <rPr>
            <b/>
            <sz val="9"/>
            <color indexed="81"/>
            <rFont val="Tahoma"/>
            <family val="2"/>
          </rPr>
          <t>One value per cell is allowed</t>
        </r>
      </text>
    </comment>
    <comment ref="H3" authorId="0" shapeId="0">
      <text>
        <r>
          <rPr>
            <b/>
            <sz val="9"/>
            <color indexed="81"/>
            <rFont val="Tahoma"/>
            <family val="2"/>
          </rPr>
          <t>Free text.</t>
        </r>
        <r>
          <rPr>
            <sz val="9"/>
            <color indexed="81"/>
            <rFont val="Tahoma"/>
            <family val="2"/>
          </rPr>
          <t xml:space="preserve">
Description of the available knowledge on the marine resource structure, including assumptions (if applicable).</t>
        </r>
      </text>
    </comment>
    <comment ref="I3" authorId="0" shapeId="0">
      <text>
        <r>
          <rPr>
            <b/>
            <sz val="9"/>
            <color indexed="81"/>
            <rFont val="Tahoma"/>
            <family val="2"/>
          </rPr>
          <t xml:space="preserve">Insert: 
- </t>
        </r>
        <r>
          <rPr>
            <sz val="9"/>
            <color indexed="81"/>
            <rFont val="Tahoma"/>
            <family val="2"/>
          </rPr>
          <t>"</t>
        </r>
        <r>
          <rPr>
            <b/>
            <sz val="9"/>
            <color indexed="81"/>
            <rFont val="Tahoma"/>
            <family val="2"/>
          </rPr>
          <t>Yes</t>
        </r>
        <r>
          <rPr>
            <sz val="9"/>
            <color indexed="81"/>
            <rFont val="Tahoma"/>
            <family val="2"/>
          </rPr>
          <t>" if the marine resource is considered a management unit (i.e. a unit considered by an Authority for the purpose of management); 
- "</t>
        </r>
        <r>
          <rPr>
            <b/>
            <sz val="9"/>
            <color indexed="81"/>
            <rFont val="Tahoma"/>
            <family val="2"/>
          </rPr>
          <t>No</t>
        </r>
        <r>
          <rPr>
            <sz val="9"/>
            <color indexed="81"/>
            <rFont val="Tahoma"/>
            <family val="2"/>
          </rPr>
          <t xml:space="preserve">" if the marine resource is not considered a management unit otherwise.
</t>
        </r>
        <r>
          <rPr>
            <b/>
            <sz val="9"/>
            <color indexed="81"/>
            <rFont val="Tahoma"/>
            <family val="2"/>
          </rPr>
          <t>One value per cell is allowed.</t>
        </r>
      </text>
    </comment>
    <comment ref="J3" authorId="0" shapeId="0">
      <text>
        <r>
          <rPr>
            <b/>
            <sz val="9"/>
            <color indexed="81"/>
            <rFont val="Tahoma"/>
            <family val="2"/>
          </rPr>
          <t xml:space="preserve">Free text. 
</t>
        </r>
        <r>
          <rPr>
            <sz val="9"/>
            <color indexed="81"/>
            <rFont val="Tahoma"/>
            <family val="2"/>
          </rPr>
          <t>Overview of the management (if applicable).</t>
        </r>
      </text>
    </comment>
    <comment ref="K3" authorId="0" shapeId="0">
      <text>
        <r>
          <rPr>
            <b/>
            <sz val="9"/>
            <color indexed="81"/>
            <rFont val="Tahoma"/>
            <family val="2"/>
          </rPr>
          <t xml:space="preserve">Choose among values in the corresponding column of the worksheet "MR_controlled_values" </t>
        </r>
        <r>
          <rPr>
            <sz val="9"/>
            <color indexed="81"/>
            <rFont val="Tahoma"/>
            <family val="2"/>
          </rPr>
          <t xml:space="preserve">(if possible). 
</t>
        </r>
        <r>
          <rPr>
            <b/>
            <sz val="9"/>
            <color indexed="81"/>
            <rFont val="Tahoma"/>
            <family val="2"/>
          </rPr>
          <t>One value per cell is allowed.</t>
        </r>
        <r>
          <rPr>
            <sz val="9"/>
            <color indexed="81"/>
            <rFont val="Tahoma"/>
            <family val="2"/>
          </rPr>
          <t xml:space="preserve">
Primary geographic classification system chosen to describe the area in which the resource is identified. If posssible, use one of the controlled terms provided in the drop-down list. 
Different systems might be used providing the relevant information (system name, codes, limits of the areas, shape files, maps, etc.) 
</t>
        </r>
      </text>
    </comment>
    <comment ref="L3" authorId="0" shapeId="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Code of the area(s) in the codification system used. 
</t>
        </r>
      </text>
    </comment>
    <comment ref="M3" authorId="0" shapeId="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Name of the area(s) in the codification system used.
</t>
        </r>
      </text>
    </comment>
    <comment ref="N3" authorId="0" shapeId="0">
      <text>
        <r>
          <rPr>
            <b/>
            <sz val="9"/>
            <color indexed="81"/>
            <rFont val="Tahoma"/>
            <family val="2"/>
          </rPr>
          <t xml:space="preserve">Choose among values in the corresponding column of the worksheet "MR_controlled_values" </t>
        </r>
        <r>
          <rPr>
            <sz val="9"/>
            <color indexed="81"/>
            <rFont val="Tahoma"/>
            <family val="2"/>
          </rPr>
          <t xml:space="preserve">(if possible). 
</t>
        </r>
        <r>
          <rPr>
            <b/>
            <sz val="9"/>
            <color indexed="81"/>
            <rFont val="Tahoma"/>
            <family val="2"/>
          </rPr>
          <t>One value per cell is allowed.</t>
        </r>
        <r>
          <rPr>
            <sz val="9"/>
            <color indexed="81"/>
            <rFont val="Tahoma"/>
            <family val="2"/>
          </rPr>
          <t xml:space="preserve">
Other geographic classification system chosen to describe the area in which the resource is identified. If posssible, use one of the controlled terms provided in the drop-down list. 
Different systems might be used providing the relevant information (system name, codes, limits of the areas, shape files, maps, etc.) 
One value per cell is allowed.</t>
        </r>
      </text>
    </comment>
    <comment ref="O3" authorId="0" shapeId="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Code of the area(s) in the codification system used. 
</t>
        </r>
      </text>
    </comment>
    <comment ref="P3" authorId="0" shapeId="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Name of the area(s) in the codification system used.
</t>
        </r>
      </text>
    </comment>
    <comment ref="Q3" authorId="0" shapeId="0">
      <text>
        <r>
          <rPr>
            <b/>
            <sz val="9"/>
            <color indexed="81"/>
            <rFont val="Tahoma"/>
            <family val="2"/>
          </rPr>
          <t xml:space="preserve">Choose among values in the corresponding column of the worksheet "MR_controlled_values". 
One value per cell is allowed.
</t>
        </r>
        <r>
          <rPr>
            <sz val="9"/>
            <color indexed="81"/>
            <rFont val="Tahoma"/>
            <family val="2"/>
          </rPr>
          <t xml:space="preserve">
Scale at which the resource is monitored. 
</t>
        </r>
      </text>
    </comment>
    <comment ref="R3" authorId="0" shapeId="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
Typology of shared stocks considering how the stock distribution overlaps marine jurisdictions.</t>
        </r>
        <r>
          <rPr>
            <b/>
            <sz val="9"/>
            <color indexed="81"/>
            <rFont val="Tahoma"/>
            <family val="2"/>
          </rPr>
          <t xml:space="preserve"> 
</t>
        </r>
      </text>
    </comment>
    <comment ref="S3" authorId="0" shapeId="0">
      <text>
        <r>
          <rPr>
            <b/>
            <sz val="9"/>
            <color indexed="81"/>
            <rFont val="Tahoma"/>
            <family val="2"/>
          </rPr>
          <t>Free text, if more than one use commas as separator.</t>
        </r>
        <r>
          <rPr>
            <sz val="9"/>
            <color indexed="81"/>
            <rFont val="Tahoma"/>
            <family val="2"/>
          </rPr>
          <t xml:space="preserve">
Taxonomic name for the species' order. Not mandatory if familiy(es) is (are) provided</t>
        </r>
      </text>
    </comment>
    <comment ref="T3" authorId="0" shapeId="0">
      <text>
        <r>
          <rPr>
            <b/>
            <sz val="9"/>
            <color indexed="81"/>
            <rFont val="Tahoma"/>
            <family val="2"/>
          </rPr>
          <t>Free text, if more than one use commas as separator.</t>
        </r>
        <r>
          <rPr>
            <sz val="9"/>
            <color indexed="81"/>
            <rFont val="Tahoma"/>
            <family val="2"/>
          </rPr>
          <t xml:space="preserve">
Taxonomic name for the species' family. Not mandatory if scientific name(s) is (are) provided.</t>
        </r>
      </text>
    </comment>
    <comment ref="U3" authorId="0" shapeId="0">
      <text>
        <r>
          <rPr>
            <b/>
            <sz val="9"/>
            <color indexed="81"/>
            <rFont val="Tahoma"/>
            <family val="2"/>
          </rPr>
          <t>Free text, if more than one use commas as separator.</t>
        </r>
        <r>
          <rPr>
            <sz val="9"/>
            <color indexed="81"/>
            <rFont val="Tahoma"/>
            <family val="2"/>
          </rPr>
          <t xml:space="preserve">
Species scientifc name (</t>
        </r>
        <r>
          <rPr>
            <i/>
            <sz val="9"/>
            <color indexed="81"/>
            <rFont val="Tahoma"/>
            <family val="2"/>
          </rPr>
          <t>Genus</t>
        </r>
        <r>
          <rPr>
            <sz val="9"/>
            <color indexed="81"/>
            <rFont val="Tahoma"/>
            <family val="2"/>
          </rPr>
          <t xml:space="preserve"> + </t>
        </r>
        <r>
          <rPr>
            <i/>
            <sz val="9"/>
            <color indexed="81"/>
            <rFont val="Tahoma"/>
            <family val="2"/>
          </rPr>
          <t>species</t>
        </r>
        <r>
          <rPr>
            <sz val="9"/>
            <color indexed="81"/>
            <rFont val="Tahoma"/>
            <family val="2"/>
          </rPr>
          <t xml:space="preserve">). 
If the taxonomic identification is at the level of Genus use: &lt;Genus sp.&gt;
If there is more than one species of the same genus use: &lt;Genus spp.&gt;
If the taxonomic identification is at species level: the list of items should be structured with the following layout: &lt;Scientific name&gt; (&lt;English common name (When available use ASFIS name (See FR_ReferenceTerms.xls)&gt;). Or, if the local name is available: &lt;Scientific name&gt; (&lt;English common name (When available use ASFIS name) </t>
        </r>
      </text>
    </comment>
    <comment ref="V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sea floor morphology in which the fishery resource is distributed. </t>
        </r>
      </text>
    </comment>
    <comment ref="W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Bathymetric depth range in which a fishery resource is distributed. </t>
        </r>
      </text>
    </comment>
    <comment ref="X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Inshore to offshore range in which the fishery resource is distributed</t>
        </r>
      </text>
    </comment>
    <comment ref="Y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habitat describing the fishery resource distribution according to its relationship with the sea bottom. </t>
        </r>
      </text>
    </comment>
    <comment ref="Z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bottom substratum in which the fishery resource is distributed.</t>
        </r>
      </text>
    </comment>
    <comment ref="AA3" authorId="0" shapeId="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climate prevailing in the area of distribution of the fishery resource. </t>
        </r>
      </text>
    </comment>
    <comment ref="AB3" authorId="0" shapeId="0">
      <text>
        <r>
          <rPr>
            <b/>
            <sz val="9"/>
            <color indexed="81"/>
            <rFont val="Tahoma"/>
            <family val="2"/>
          </rPr>
          <t>Free text.</t>
        </r>
        <r>
          <rPr>
            <sz val="9"/>
            <color indexed="81"/>
            <rFont val="Tahoma"/>
            <family val="2"/>
          </rPr>
          <t xml:space="preserve">
Description of the biotic and abiotic characteristics of the marine habitat. </t>
        </r>
      </text>
    </comment>
    <comment ref="AC3" authorId="0" shapeId="0">
      <text>
        <r>
          <rPr>
            <b/>
            <sz val="9"/>
            <color indexed="81"/>
            <rFont val="Tahoma"/>
            <family val="2"/>
          </rPr>
          <t>To be filled by FIRMS Secretariat.</t>
        </r>
        <r>
          <rPr>
            <sz val="9"/>
            <color indexed="81"/>
            <rFont val="Tahoma"/>
            <family val="2"/>
          </rPr>
          <t xml:space="preserve">
Inventory identifier of fisheries exploiting the marine resource. </t>
        </r>
      </text>
    </comment>
    <comment ref="AD3" authorId="0" shapeId="0">
      <text>
        <r>
          <rPr>
            <sz val="9"/>
            <color indexed="81"/>
            <rFont val="Tahoma"/>
            <family val="2"/>
          </rPr>
          <t xml:space="preserve">Insert series of years (or year) for which catch or landings values are available. Years are to be inserted in parenthesis preceded by the letter "C", in case values of catches are avaialble, or "L" for landings.
Examples.
- Series for catches: C(2000), C(2001), C(2002)
- Average landings from 2000 to 2005: L(2000-2005)
If there is more than one series available (i.e. catches and landings), duplicate the exploitation block (columns BE-BP).
If the year is omitted, the Reference year prevailing for the entire fishery record will be considered.  </t>
        </r>
      </text>
    </comment>
    <comment ref="AE3" authorId="0" shapeId="0">
      <text>
        <r>
          <rPr>
            <b/>
            <sz val="9"/>
            <color indexed="81"/>
            <rFont val="Tahoma"/>
            <family val="2"/>
          </rPr>
          <t>Enter a number.</t>
        </r>
        <r>
          <rPr>
            <sz val="9"/>
            <color indexed="81"/>
            <rFont val="Tahoma"/>
            <family val="2"/>
          </rPr>
          <t xml:space="preserve">
Landings or catches expressed in tonnes. If more than one value, separate with ",". If one year value is missing within a series, leave a blank between commas. The number of values and/or blanks must be equal to the number of years in the "Catche or landings" field.
Example:
1458, 2657, , 1568, 1457, , , 1542</t>
        </r>
      </text>
    </comment>
    <comment ref="AF3" authorId="0" shapeId="0">
      <text>
        <r>
          <rPr>
            <b/>
            <sz val="9"/>
            <color indexed="81"/>
            <rFont val="Tahoma"/>
            <family val="2"/>
          </rPr>
          <t xml:space="preserve">Free text. 
</t>
        </r>
        <r>
          <rPr>
            <sz val="9"/>
            <color indexed="81"/>
            <rFont val="Tahoma"/>
            <family val="2"/>
          </rPr>
          <t>Any relevant information/comment regarding catch and/or landing series</t>
        </r>
      </text>
    </comment>
    <comment ref="AG3" authorId="0" shapeId="0">
      <text>
        <r>
          <rPr>
            <b/>
            <sz val="9"/>
            <color indexed="81"/>
            <rFont val="Tahoma"/>
            <family val="2"/>
          </rPr>
          <t>To be filled by FIRMS Secretariat.</t>
        </r>
        <r>
          <rPr>
            <sz val="9"/>
            <color indexed="81"/>
            <rFont val="Tahoma"/>
            <family val="2"/>
          </rPr>
          <t xml:space="preserve">
Inventory identifier of fisheries exploiting the marine resource. </t>
        </r>
      </text>
    </comment>
    <comment ref="AH3" authorId="0" shapeId="0">
      <text>
        <r>
          <rPr>
            <sz val="9"/>
            <color indexed="81"/>
            <rFont val="Tahoma"/>
            <family val="2"/>
          </rPr>
          <t xml:space="preserve">Insert series of years (or year) for which catch or landings values are available. Years are to be inserted in parenthesis preceded by the letter "C", in case values of catches are avaialble, or "L" for landings.
Examples.
- Series for catches: C(2000), C(2001), C(2002)
- Average landings from 2000 to 2005: L(2000-2005)
If there is more than one series available (i.e. catches and landings), duplicate the exploitation block (columns BE-BP).
If the year is omitted, the Reference year prevailing for the entire fishery record will be considered.  </t>
        </r>
      </text>
    </comment>
    <comment ref="AI3" authorId="0" shapeId="0">
      <text>
        <r>
          <rPr>
            <b/>
            <sz val="9"/>
            <color indexed="81"/>
            <rFont val="Tahoma"/>
            <family val="2"/>
          </rPr>
          <t>Enter a number.</t>
        </r>
        <r>
          <rPr>
            <sz val="9"/>
            <color indexed="81"/>
            <rFont val="Tahoma"/>
            <family val="2"/>
          </rPr>
          <t xml:space="preserve">
Landings or catches expressed in tonnes. If more than one value, separate with ",". If one year value is missing within a series, leave a blank between commas. The number of values and/or blanks must be equal to the number of years in the "Catche or landings" field.
Example:
1458, 2657, , 1568, 1457, , , 1542</t>
        </r>
      </text>
    </comment>
    <comment ref="AJ3" authorId="0" shapeId="0">
      <text>
        <r>
          <rPr>
            <b/>
            <sz val="9"/>
            <color indexed="81"/>
            <rFont val="Tahoma"/>
            <family val="2"/>
          </rPr>
          <t xml:space="preserve">Free text. 
</t>
        </r>
        <r>
          <rPr>
            <sz val="9"/>
            <color indexed="81"/>
            <rFont val="Tahoma"/>
            <family val="2"/>
          </rPr>
          <t>Any relevant information/comment regarding catch and/or landing series</t>
        </r>
      </text>
    </comment>
    <comment ref="AK3" authorId="0" shapeId="0">
      <text>
        <r>
          <rPr>
            <b/>
            <sz val="9"/>
            <color indexed="81"/>
            <rFont val="Tahoma"/>
            <family val="2"/>
          </rPr>
          <t xml:space="preserve">Free text. 
</t>
        </r>
        <r>
          <rPr>
            <sz val="9"/>
            <color indexed="81"/>
            <rFont val="Tahoma"/>
            <family val="2"/>
          </rPr>
          <t>Overview of the assessment.</t>
        </r>
      </text>
    </comment>
    <comment ref="AL3" authorId="0" shapeId="0">
      <text>
        <r>
          <rPr>
            <b/>
            <sz val="9"/>
            <color indexed="81"/>
            <rFont val="Tahoma"/>
            <family val="2"/>
          </rPr>
          <t>Free text.</t>
        </r>
        <r>
          <rPr>
            <sz val="9"/>
            <color indexed="81"/>
            <rFont val="Tahoma"/>
            <family val="2"/>
          </rPr>
          <t xml:space="preserve">
Short description of data used in the assessment. </t>
        </r>
      </text>
    </comment>
    <comment ref="AM3" authorId="0" shapeId="0">
      <text>
        <r>
          <rPr>
            <b/>
            <sz val="9"/>
            <color indexed="81"/>
            <rFont val="Tahoma"/>
            <family val="2"/>
          </rPr>
          <t xml:space="preserve">Free text.
</t>
        </r>
        <r>
          <rPr>
            <sz val="9"/>
            <color indexed="81"/>
            <rFont val="Tahoma"/>
            <family val="2"/>
          </rPr>
          <t>Empirical assessment applied (e.g. expert judgement, Delphi method)</t>
        </r>
      </text>
    </comment>
    <comment ref="AN3" authorId="0" shapeId="0">
      <text>
        <r>
          <rPr>
            <b/>
            <sz val="9"/>
            <color indexed="81"/>
            <rFont val="Tahoma"/>
            <family val="2"/>
          </rPr>
          <t>Free text.</t>
        </r>
        <r>
          <rPr>
            <sz val="9"/>
            <color indexed="81"/>
            <rFont val="Tahoma"/>
            <family val="2"/>
          </rPr>
          <t xml:space="preserve">
Type of data/information on which empirical assessment is based.</t>
        </r>
      </text>
    </comment>
    <comment ref="AO3" authorId="0" shapeId="0">
      <text>
        <r>
          <rPr>
            <b/>
            <sz val="9"/>
            <color indexed="81"/>
            <rFont val="Tahoma"/>
            <family val="2"/>
          </rPr>
          <t xml:space="preserve">Free text. 
</t>
        </r>
        <r>
          <rPr>
            <sz val="9"/>
            <color indexed="81"/>
            <rFont val="Tahoma"/>
            <family val="2"/>
          </rPr>
          <t>Description of the assessment or any comment/additional infromation relevant regarding the assessment.</t>
        </r>
      </text>
    </comment>
    <comment ref="AP3" authorId="0" shapeId="0">
      <text>
        <r>
          <rPr>
            <b/>
            <sz val="9"/>
            <color indexed="81"/>
            <rFont val="Tahoma"/>
            <family val="2"/>
          </rPr>
          <t>Choose among values in the corresponding column of the worksheet "MR_controlled_values". If more than one use "|" as separator.</t>
        </r>
        <r>
          <rPr>
            <sz val="9"/>
            <color indexed="81"/>
            <rFont val="Tahoma"/>
            <family val="2"/>
          </rPr>
          <t xml:space="preserve">
Type of assessment model apllied.</t>
        </r>
      </text>
    </comment>
    <comment ref="AQ3" authorId="0" shapeId="0">
      <text>
        <r>
          <rPr>
            <b/>
            <sz val="9"/>
            <color indexed="81"/>
            <rFont val="Tahoma"/>
            <family val="2"/>
          </rPr>
          <t>Free text.</t>
        </r>
        <r>
          <rPr>
            <sz val="9"/>
            <color indexed="81"/>
            <rFont val="Tahoma"/>
            <family val="2"/>
          </rPr>
          <t xml:space="preserve"> 
Title of the models applied (e.g. VPA, XSA, SCAA). </t>
        </r>
      </text>
    </comment>
    <comment ref="AR3" authorId="0" shapeId="0">
      <text>
        <r>
          <rPr>
            <b/>
            <sz val="9"/>
            <color indexed="81"/>
            <rFont val="Tahoma"/>
            <family val="2"/>
          </rPr>
          <t>Free text.</t>
        </r>
        <r>
          <rPr>
            <sz val="9"/>
            <color indexed="81"/>
            <rFont val="Tahoma"/>
            <family val="2"/>
          </rPr>
          <t xml:space="preserve">
Description of the assessment models and/or any relevant comment/note.</t>
        </r>
      </text>
    </comment>
    <comment ref="AS3" authorId="0" shapeId="0">
      <text>
        <r>
          <rPr>
            <b/>
            <sz val="9"/>
            <color indexed="81"/>
            <rFont val="Tahoma"/>
            <family val="2"/>
          </rPr>
          <t xml:space="preserve">Free text.
</t>
        </r>
        <r>
          <rPr>
            <sz val="9"/>
            <color indexed="81"/>
            <rFont val="Tahoma"/>
            <family val="2"/>
          </rPr>
          <t xml:space="preserve">Indicator for reliability of assessment results. High, Intermediated or Low depending on the goodness of data and models applied
</t>
        </r>
      </text>
    </comment>
    <comment ref="AT3" authorId="0" shapeId="0">
      <text>
        <r>
          <rPr>
            <b/>
            <sz val="9"/>
            <color indexed="81"/>
            <rFont val="Tahoma"/>
            <family val="2"/>
          </rPr>
          <t xml:space="preserve">Free text.
</t>
        </r>
        <r>
          <rPr>
            <sz val="9"/>
            <color indexed="81"/>
            <rFont val="Tahoma"/>
            <family val="2"/>
          </rPr>
          <t xml:space="preserve">Overview/description of the assessment results and/or any relevant comment.
</t>
        </r>
      </text>
    </comment>
    <comment ref="AU3" authorId="0" shapeId="0">
      <text>
        <r>
          <rPr>
            <b/>
            <sz val="9"/>
            <color indexed="81"/>
            <rFont val="Tahoma"/>
            <family val="2"/>
          </rPr>
          <t xml:space="preserve">Free text.
</t>
        </r>
        <r>
          <rPr>
            <sz val="9"/>
            <color indexed="81"/>
            <rFont val="Tahoma"/>
            <family val="2"/>
          </rPr>
          <t xml:space="preserve">Scientific advice provided at completion of the assessment. The nature of the advice is of strictly scientific nature, clean of any management or political consideration.
</t>
        </r>
      </text>
    </comment>
    <comment ref="AV3" authorId="0" shapeId="0">
      <text>
        <r>
          <rPr>
            <b/>
            <sz val="9"/>
            <color indexed="81"/>
            <rFont val="Tahoma"/>
            <family val="2"/>
          </rPr>
          <t xml:space="preserve">Choose among values in the corresponding column of the worksheet "MR_controlled_values". </t>
        </r>
        <r>
          <rPr>
            <sz val="9"/>
            <color indexed="81"/>
            <rFont val="Tahoma"/>
            <family val="2"/>
          </rPr>
          <t xml:space="preserve">
FIRMS standard indicator for exploitation rate.
 </t>
        </r>
      </text>
    </comment>
    <comment ref="AW3" authorId="0" shapeId="0">
      <text>
        <r>
          <rPr>
            <b/>
            <sz val="9"/>
            <color indexed="81"/>
            <rFont val="Tahoma"/>
            <family val="2"/>
          </rPr>
          <t>Free text. If more than one value, separate with commas.</t>
        </r>
        <r>
          <rPr>
            <sz val="9"/>
            <color indexed="81"/>
            <rFont val="Tahoma"/>
            <family val="2"/>
          </rPr>
          <t xml:space="preserve">
Indicators of exploitation rate as provided by the data source. They can be quantitative (e.g. F/F0.1, F/Fmsy) and/or qualitative. 
 </t>
        </r>
      </text>
    </comment>
    <comment ref="AX3" authorId="0" shapeId="0">
      <text>
        <r>
          <rPr>
            <b/>
            <sz val="9"/>
            <color indexed="81"/>
            <rFont val="Tahoma"/>
            <family val="2"/>
          </rPr>
          <t xml:space="preserve">Choose among values in the corresponding column of the worksheet "MR_controlled_values". </t>
        </r>
        <r>
          <rPr>
            <sz val="9"/>
            <color indexed="81"/>
            <rFont val="Tahoma"/>
            <family val="2"/>
          </rPr>
          <t xml:space="preserve">
FIRMS standard indicator for abundance level.
 </t>
        </r>
      </text>
    </comment>
    <comment ref="AY3" authorId="0" shapeId="0">
      <text>
        <r>
          <rPr>
            <b/>
            <sz val="9"/>
            <color indexed="81"/>
            <rFont val="Tahoma"/>
            <family val="2"/>
          </rPr>
          <t>Free text. If more than one value, separate with commas.</t>
        </r>
        <r>
          <rPr>
            <sz val="9"/>
            <color indexed="81"/>
            <rFont val="Tahoma"/>
            <family val="2"/>
          </rPr>
          <t xml:space="preserve">
Indicators of abundance level as provided by the data source. They can be quantitative (e.g. B/B0.1, B/Bmsy) and/or qualitative. 
 </t>
        </r>
      </text>
    </comment>
    <comment ref="AZ3" authorId="0" shapeId="0">
      <text>
        <r>
          <rPr>
            <b/>
            <sz val="9"/>
            <color indexed="81"/>
            <rFont val="Tahoma"/>
            <family val="2"/>
          </rPr>
          <t xml:space="preserve">Choose among values in the corresponding column of the worksheet "MR_controlled_values". 
</t>
        </r>
        <r>
          <rPr>
            <sz val="9"/>
            <color indexed="81"/>
            <rFont val="Tahoma"/>
            <family val="2"/>
          </rPr>
          <t>Fao standard terms of resource state as in SOFIA 2014.</t>
        </r>
      </text>
    </comment>
    <comment ref="BA3" authorId="0" shapeId="0">
      <text>
        <r>
          <rPr>
            <sz val="9"/>
            <color indexed="81"/>
            <rFont val="Tahoma"/>
            <family val="2"/>
          </rPr>
          <t>Further description of the State of the Marine fishery resource</t>
        </r>
      </text>
    </comment>
    <comment ref="BB3" authorId="0" shapeId="0">
      <text>
        <r>
          <rPr>
            <b/>
            <sz val="9"/>
            <color indexed="81"/>
            <rFont val="Tahoma"/>
            <family val="2"/>
          </rPr>
          <t>Free text. If more than one, use "|" as a separator.</t>
        </r>
        <r>
          <rPr>
            <sz val="9"/>
            <color indexed="81"/>
            <rFont val="Tahoma"/>
            <family val="2"/>
          </rPr>
          <t xml:space="preserve">
Bibliographic references of literature consulted and used for identifying and documenting the fisheries inventoried. For each bibliographic reference, a code must be defined and used in the inventory sheet. 
The bibliographic reference has to be described in the sheet "Source of Information". 
</t>
        </r>
      </text>
    </comment>
    <comment ref="BC3" authorId="0" shapeId="0">
      <text>
        <r>
          <rPr>
            <b/>
            <sz val="9"/>
            <color indexed="81"/>
            <rFont val="Tahoma"/>
            <family val="2"/>
          </rPr>
          <t>Free text. If more than one, use "|" as a separator.</t>
        </r>
        <r>
          <rPr>
            <sz val="9"/>
            <color indexed="81"/>
            <rFont val="Tahoma"/>
            <family val="2"/>
          </rPr>
          <t xml:space="preserve">
URL of bibliographic reference(s) if available. </t>
        </r>
      </text>
    </comment>
    <comment ref="BD3" authorId="0" shapeId="0">
      <text>
        <r>
          <rPr>
            <b/>
            <sz val="9"/>
            <color indexed="81"/>
            <rFont val="Tahoma"/>
            <family val="2"/>
          </rPr>
          <t>Free text. If more than one, use "|" as a separator.</t>
        </r>
        <r>
          <rPr>
            <sz val="9"/>
            <color indexed="81"/>
            <rFont val="Tahoma"/>
            <family val="2"/>
          </rPr>
          <t xml:space="preserve">
Bibliographic reference of the source publication for a specific sub-set of data included in the inventory. </t>
        </r>
      </text>
    </comment>
    <comment ref="BE3" authorId="0" shapeId="0">
      <text>
        <r>
          <rPr>
            <b/>
            <sz val="9"/>
            <color indexed="81"/>
            <rFont val="Tahoma"/>
            <family val="2"/>
          </rPr>
          <t>Free text. If more than one, use "|" as a separator.</t>
        </r>
        <r>
          <rPr>
            <sz val="9"/>
            <color indexed="81"/>
            <rFont val="Tahoma"/>
            <family val="2"/>
          </rPr>
          <t xml:space="preserve">
URL of source document(s) if available. </t>
        </r>
      </text>
    </comment>
    <comment ref="BF3" authorId="0" shapeId="0">
      <text>
        <r>
          <rPr>
            <b/>
            <sz val="9"/>
            <color indexed="81"/>
            <rFont val="Tahoma"/>
            <family val="2"/>
          </rPr>
          <t xml:space="preserve">Insert a year.
</t>
        </r>
        <r>
          <rPr>
            <sz val="9"/>
            <color indexed="81"/>
            <rFont val="Tahoma"/>
            <family val="2"/>
          </rPr>
          <t xml:space="preserve">The reference year is the last year included in the stock assessement, i.e. the year relative to the state and trend indicators. </t>
        </r>
      </text>
    </comment>
    <comment ref="BG3" authorId="0" shapeId="0">
      <text>
        <r>
          <rPr>
            <b/>
            <sz val="9"/>
            <color indexed="81"/>
            <rFont val="Tahoma"/>
            <family val="2"/>
          </rPr>
          <t xml:space="preserve">Insert a year.
</t>
        </r>
        <r>
          <rPr>
            <sz val="9"/>
            <color indexed="81"/>
            <rFont val="Tahoma"/>
            <family val="2"/>
          </rPr>
          <t>The reporting year is the year in which the infromation contained in the fact sheet was first publsihed?reported. For example, it is the year of publication of the source of information.</t>
        </r>
      </text>
    </comment>
    <comment ref="BH3" authorId="0" shapeId="0">
      <text>
        <r>
          <rPr>
            <b/>
            <sz val="9"/>
            <color indexed="81"/>
            <rFont val="Tahoma"/>
            <family val="2"/>
          </rPr>
          <t>Start year</t>
        </r>
        <r>
          <rPr>
            <sz val="9"/>
            <color indexed="81"/>
            <rFont val="Tahoma"/>
            <family val="2"/>
          </rPr>
          <t xml:space="preserve">: the year in which the monitoring of a resource (or of a certain assessment unit) started. Example of value to be entered for a resource whose monitoring started in 2015: s(2015)
</t>
        </r>
        <r>
          <rPr>
            <b/>
            <sz val="9"/>
            <color indexed="81"/>
            <rFont val="Tahoma"/>
            <family val="2"/>
          </rPr>
          <t>End year</t>
        </r>
        <r>
          <rPr>
            <sz val="9"/>
            <color indexed="81"/>
            <rFont val="Tahoma"/>
            <family val="2"/>
          </rPr>
          <t xml:space="preserve">: the year in which the monitoring of a resource (or of a certain assessment unit) ended. Example of value to be entered for a resource whose monitoring ended in 2010: e(2010)
COme vanno inserite? S() e E()???
</t>
        </r>
      </text>
    </comment>
    <comment ref="BI3" authorId="0" shapeId="0">
      <text>
        <r>
          <rPr>
            <b/>
            <sz val="9"/>
            <color indexed="81"/>
            <rFont val="Tahoma"/>
            <family val="2"/>
          </rPr>
          <t xml:space="preserve">To be filled by FIRMS Secretariat. 
</t>
        </r>
        <r>
          <rPr>
            <sz val="9"/>
            <color indexed="81"/>
            <rFont val="Tahoma"/>
            <family val="2"/>
          </rPr>
          <t xml:space="preserve">
FIRMS inventory identifier of the ancestor resource. 
When there is a monitoring evolution (for example when the assessment unit for a certain resource is changed to better represent the entire stock), the resource monitored before the one currently under condiereation is called the "Ancestor resource(s)".
For example, in the Adriatic "Sardine South" and "Sardine North" were assessed as two difefrent units. Then, starting from 2014, a unique assessment unit "Sardine Adriatic". In this case, Sardine Adriatic South and Sardine Adriatic North are the ancestor marine resources. 
</t>
        </r>
      </text>
    </comment>
    <comment ref="BJ3" authorId="0" shapeId="0">
      <text>
        <r>
          <rPr>
            <b/>
            <sz val="9"/>
            <color indexed="81"/>
            <rFont val="Tahoma"/>
            <family val="2"/>
          </rPr>
          <t xml:space="preserve">To be filled by FIRMS Secretariat. </t>
        </r>
        <r>
          <rPr>
            <sz val="9"/>
            <color indexed="81"/>
            <rFont val="Tahoma"/>
            <family val="2"/>
          </rPr>
          <t xml:space="preserve">
Descendant: resource(s) which originate from the Resource unit under consideration. 
</t>
        </r>
      </text>
    </comment>
    <comment ref="BK3" authorId="0" shapeId="0">
      <text>
        <r>
          <rPr>
            <b/>
            <sz val="9"/>
            <color indexed="81"/>
            <rFont val="Tahoma"/>
            <family val="2"/>
          </rPr>
          <t xml:space="preserve">For internal use/To be filled by FIRMS Secretariat. </t>
        </r>
      </text>
    </comment>
    <comment ref="BL3" authorId="0" shapeId="0">
      <text>
        <r>
          <rPr>
            <b/>
            <sz val="9"/>
            <color indexed="81"/>
            <rFont val="Tahoma"/>
            <family val="2"/>
          </rPr>
          <t xml:space="preserve">For internal use/To be filled by FIRMS Secretariat. </t>
        </r>
      </text>
    </comment>
    <comment ref="BM3" authorId="0" shapeId="0">
      <text>
        <r>
          <rPr>
            <b/>
            <sz val="9"/>
            <color indexed="81"/>
            <rFont val="Tahoma"/>
            <family val="2"/>
          </rPr>
          <t xml:space="preserve">For internal use/To be filled by FIRMS Secretariat. </t>
        </r>
      </text>
    </comment>
    <comment ref="BN3" authorId="0" shapeId="0">
      <text>
        <r>
          <rPr>
            <b/>
            <sz val="9"/>
            <color indexed="81"/>
            <rFont val="Tahoma"/>
            <family val="2"/>
          </rPr>
          <t xml:space="preserve">For internal use/To be filled by FIRMS Secretariat. </t>
        </r>
      </text>
    </comment>
    <comment ref="BO3" authorId="0" shapeId="0">
      <text>
        <r>
          <rPr>
            <b/>
            <sz val="9"/>
            <color indexed="81"/>
            <rFont val="Tahoma"/>
            <family val="2"/>
          </rPr>
          <t xml:space="preserve">For internal use/To be filled by FIRMS Secretariat. </t>
        </r>
      </text>
    </comment>
  </commentList>
</comments>
</file>

<file path=xl/comments2.xml><?xml version="1.0" encoding="utf-8"?>
<comments xmlns="http://schemas.openxmlformats.org/spreadsheetml/2006/main">
  <authors>
    <author>Author</author>
  </authors>
  <commentList>
    <comment ref="D9" authorId="0" shapeId="0">
      <text>
        <r>
          <rPr>
            <b/>
            <sz val="9"/>
            <color indexed="81"/>
            <rFont val="Tahoma"/>
            <family val="2"/>
          </rPr>
          <t>Author:</t>
        </r>
        <r>
          <rPr>
            <sz val="9"/>
            <color indexed="81"/>
            <rFont val="Tahoma"/>
            <family val="2"/>
          </rPr>
          <t xml:space="preserve">
From RFB reports ( GFCM) or national statistics (FishStat)</t>
        </r>
      </text>
    </comment>
  </commentList>
</comments>
</file>

<file path=xl/comments3.xml><?xml version="1.0" encoding="utf-8"?>
<comments xmlns="http://schemas.openxmlformats.org/spreadsheetml/2006/main">
  <authors>
    <author>Author</author>
  </authors>
  <commentList>
    <comment ref="D8" authorId="0" shapeId="0">
      <text>
        <r>
          <rPr>
            <b/>
            <sz val="9"/>
            <color indexed="81"/>
            <rFont val="Tahoma"/>
            <family val="2"/>
          </rPr>
          <t>Author:</t>
        </r>
        <r>
          <rPr>
            <sz val="9"/>
            <color indexed="81"/>
            <rFont val="Tahoma"/>
            <family val="2"/>
          </rPr>
          <t xml:space="preserve">
From RFB reports ( GFCM) or national statistics (FishStat)</t>
        </r>
      </text>
    </comment>
    <comment ref="D15" authorId="0" shapeId="0">
      <text>
        <r>
          <rPr>
            <b/>
            <sz val="9"/>
            <color indexed="81"/>
            <rFont val="Tahoma"/>
            <family val="2"/>
          </rPr>
          <t>Author:</t>
        </r>
        <r>
          <rPr>
            <sz val="9"/>
            <color indexed="81"/>
            <rFont val="Tahoma"/>
            <family val="2"/>
          </rPr>
          <t xml:space="preserve">
From RFB reports ( GFCM) or national statistics (FishStat)</t>
        </r>
      </text>
    </comment>
    <comment ref="D40" authorId="0" shapeId="0">
      <text>
        <r>
          <rPr>
            <b/>
            <sz val="9"/>
            <color indexed="81"/>
            <rFont val="Tahoma"/>
            <family val="2"/>
          </rPr>
          <t>Author:</t>
        </r>
        <r>
          <rPr>
            <sz val="9"/>
            <color indexed="81"/>
            <rFont val="Tahoma"/>
            <family val="2"/>
          </rPr>
          <t xml:space="preserve">
From RFB reports ( GFCM) or national statistics (FishStat)</t>
        </r>
      </text>
    </comment>
    <comment ref="D49" authorId="0" shapeId="0">
      <text>
        <r>
          <rPr>
            <b/>
            <sz val="9"/>
            <color indexed="81"/>
            <rFont val="Tahoma"/>
            <family val="2"/>
          </rPr>
          <t>Author:</t>
        </r>
        <r>
          <rPr>
            <sz val="9"/>
            <color indexed="81"/>
            <rFont val="Tahoma"/>
            <family val="2"/>
          </rPr>
          <t xml:space="preserve">
From RFB reports ( GFCM) or national statistics (FishStat)</t>
        </r>
      </text>
    </comment>
  </commentList>
</comments>
</file>

<file path=xl/sharedStrings.xml><?xml version="1.0" encoding="utf-8"?>
<sst xmlns="http://schemas.openxmlformats.org/spreadsheetml/2006/main" count="8625" uniqueCount="685">
  <si>
    <t>Catch</t>
  </si>
  <si>
    <t>Italy</t>
  </si>
  <si>
    <t>Adriatic</t>
  </si>
  <si>
    <t>Merluccius merluccius</t>
  </si>
  <si>
    <t>Ionian</t>
  </si>
  <si>
    <t>Sardinia</t>
  </si>
  <si>
    <t>Engraulis encrasicolus</t>
  </si>
  <si>
    <t>Sardina pilchardus</t>
  </si>
  <si>
    <t>…</t>
  </si>
  <si>
    <t>Mullus barbatus</t>
  </si>
  <si>
    <t>Shared between nations</t>
  </si>
  <si>
    <t>MARINE RESOURCE REFERENCE</t>
  </si>
  <si>
    <t>MARINE RESOURCE TITLE</t>
  </si>
  <si>
    <t>RESOURCE STRUCTURE</t>
  </si>
  <si>
    <t>MANAGEMENT</t>
  </si>
  <si>
    <t>AREA OF DISTRIBUTION</t>
  </si>
  <si>
    <t>SPECIES</t>
  </si>
  <si>
    <t>EXPLOITATION</t>
  </si>
  <si>
    <t>EXPLOITATION II</t>
  </si>
  <si>
    <t>ASSESSMENT METHODS</t>
  </si>
  <si>
    <t>STATE OF MARINE RESOURCE</t>
  </si>
  <si>
    <t>REFERENCES</t>
  </si>
  <si>
    <t>OWNERSHIP</t>
  </si>
  <si>
    <t>Local title</t>
  </si>
  <si>
    <t>Primary Georeferencing System</t>
  </si>
  <si>
    <t>Other Georeferencing System</t>
  </si>
  <si>
    <t>Marine habitat</t>
  </si>
  <si>
    <t>Empirical Assessment</t>
  </si>
  <si>
    <t>Assessment Models</t>
  </si>
  <si>
    <t>FIRMS ID</t>
  </si>
  <si>
    <t>Inventory identifier</t>
  </si>
  <si>
    <t>Parent marine resource</t>
  </si>
  <si>
    <t>FIRMS Standard  Title</t>
  </si>
  <si>
    <t>Title</t>
  </si>
  <si>
    <t>Language</t>
  </si>
  <si>
    <t>Considered a stock</t>
  </si>
  <si>
    <t>Description</t>
  </si>
  <si>
    <t>Management unit</t>
  </si>
  <si>
    <t>Georeferencing System Name</t>
  </si>
  <si>
    <t>Area Codes in this system</t>
  </si>
  <si>
    <t>Area Name</t>
  </si>
  <si>
    <t>Spatial 
scale</t>
  </si>
  <si>
    <t>Juridictional distribution</t>
  </si>
  <si>
    <t>Order</t>
  </si>
  <si>
    <t>Family</t>
  </si>
  <si>
    <t>Genus
 and species</t>
  </si>
  <si>
    <t>Geoform</t>
  </si>
  <si>
    <t>Depth zone</t>
  </si>
  <si>
    <t>Horizontal distribution</t>
  </si>
  <si>
    <t>Vertical distribution</t>
  </si>
  <si>
    <t>Bottom type</t>
  </si>
  <si>
    <t>Climatic zone</t>
  </si>
  <si>
    <t>Marine habitat description</t>
  </si>
  <si>
    <t>Exploiting fishery</t>
  </si>
  <si>
    <t>Catches or landings</t>
  </si>
  <si>
    <t>Quantity</t>
  </si>
  <si>
    <t>Assessment overview</t>
  </si>
  <si>
    <t>Assessment data</t>
  </si>
  <si>
    <t>Type of Empirical Assessment</t>
  </si>
  <si>
    <t>Based on</t>
  </si>
  <si>
    <t>Types of Model</t>
  </si>
  <si>
    <t>Title of Models</t>
  </si>
  <si>
    <t>Level of uncertainty</t>
  </si>
  <si>
    <t>Overall assessment Results</t>
  </si>
  <si>
    <t>Scientific advice</t>
  </si>
  <si>
    <t>Exploitation rate</t>
  </si>
  <si>
    <t>Exploitatio Rate Free Value</t>
  </si>
  <si>
    <t>Abundance Level</t>
  </si>
  <si>
    <t>Abundance level free value</t>
  </si>
  <si>
    <t>FAO State</t>
  </si>
  <si>
    <t>Bibliography</t>
  </si>
  <si>
    <t>Link to Bibliography</t>
  </si>
  <si>
    <t>Source</t>
  </si>
  <si>
    <t>Links 
to 
Source</t>
  </si>
  <si>
    <t>Reference year</t>
  </si>
  <si>
    <t>Reporting year</t>
  </si>
  <si>
    <t>Start/End Monitoring Year</t>
  </si>
  <si>
    <t>Ancestor
 Monitored Resource</t>
  </si>
  <si>
    <t>Descendant Monitored Resource</t>
  </si>
  <si>
    <t>Inventoried by</t>
  </si>
  <si>
    <t xml:space="preserve">Collection identifier </t>
  </si>
  <si>
    <t>Cover page identifier</t>
  </si>
  <si>
    <t>Notes</t>
  </si>
  <si>
    <t>Fact Sheet Language</t>
  </si>
  <si>
    <t>010:0042</t>
  </si>
  <si>
    <t>010:0035</t>
  </si>
  <si>
    <t>European hake - Northern Alboran Sea</t>
  </si>
  <si>
    <t>Merluccius merluccius - Northern Alboran Sea</t>
  </si>
  <si>
    <t>en</t>
  </si>
  <si>
    <t>No</t>
  </si>
  <si>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t>
  </si>
  <si>
    <t>Yes</t>
  </si>
  <si>
    <t>gfcm_sub_area</t>
  </si>
  <si>
    <t>Northern Alboran Sea</t>
  </si>
  <si>
    <t>fao_area</t>
  </si>
  <si>
    <t>37.1.1</t>
  </si>
  <si>
    <t>Balearic</t>
  </si>
  <si>
    <t>Sub-Regional</t>
  </si>
  <si>
    <t>GADIFORMES</t>
  </si>
  <si>
    <t>Merlucciidae</t>
  </si>
  <si>
    <t>Shelf_50_200m, Slope_200_1000m</t>
  </si>
  <si>
    <t>Neritic</t>
  </si>
  <si>
    <t>Demersal/Benthic</t>
  </si>
  <si>
    <t>Soft_bottom, Hard_bottom</t>
  </si>
  <si>
    <t>Temperate</t>
  </si>
  <si>
    <t>C(2003), C(2004), C(2005), C(2006), C(2007), C(2008), C(2009), C(2010), C(2011), C(2012), C(2013), C(2014),</t>
  </si>
  <si>
    <t>427.8, 519.8, 313.2, 291.9, 298.9, 294.8, 584.4, 544.8, 653.5, 458, 347.2, 275.11</t>
  </si>
  <si>
    <t>L(2003), L(2004), L(2005), L(2006), L(2007), L(2008), L(2009), L(2010), L(2011), L(2012), L(2013), L(2014)</t>
  </si>
  <si>
    <t>415, 515, 295, 282, 274, 282, 563, 529, 648, 437, 336, 244</t>
  </si>
  <si>
    <t>Age-structured | Age-structured</t>
  </si>
  <si>
    <t>XSA | Y/R</t>
  </si>
  <si>
    <t>Reduce fishing mortality</t>
  </si>
  <si>
    <t>Not applicable</t>
  </si>
  <si>
    <t>In overexploitation (Fcurr/F0.1 =  6.4)</t>
  </si>
  <si>
    <t>Low abundance</t>
  </si>
  <si>
    <t xml:space="preserve">Relative low biomass </t>
  </si>
  <si>
    <t>Overfished</t>
  </si>
  <si>
    <t>[The GFCM methodology to provide stock status and management advice is described in the  Appendix F of the Sixteenth Session of the Scientific Advisory Committee Report. See the Bibliography section.]</t>
  </si>
  <si>
    <t>FAO. 2016. The State of Mediterranean and Black Sea Fisheries. General Fisheries Commission for the Mediterranean. Rome, Italy. | FAO General Fisheries Commission for the Mediterranean/Commission générale des pêches pour la Méditerranée. Report of the sixteenth session of the Scientific Advisory Committee. St. Julian’s, Malta, 17–20 March 2014/Rapport de la seizième session du Comité scientifique consultatif. Saint Julien, Malte, Malte, 17-20 mars 2014. FAO Fisheries and Aquaculture Report/FAO Rapport sur les pêches et l’aquaculture. No. R1102. Rome. 2015. 250 pp.</t>
  </si>
  <si>
    <t xml:space="preserve">http://www.fao.org/3/a-i5496e.pdf | http://www.fao.org/3/a-i4381b.pdf   </t>
  </si>
  <si>
    <r>
      <t xml:space="preserve">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t>
    </r>
    <r>
      <rPr>
        <i/>
        <sz val="10"/>
        <rFont val="Arial"/>
        <family val="2"/>
      </rPr>
      <t>european hake in</t>
    </r>
    <r>
      <rPr>
        <sz val="10"/>
        <rFont val="Arial"/>
        <family val="2"/>
      </rPr>
      <t xml:space="preserve"> GSA 1 (reporting year: 2015). </t>
    </r>
  </si>
  <si>
    <t xml:space="preserve">http://www.fao.org/3/a-i5646b.pdf | |http://gfcmsitestorage.blob.core.windows.net/documents/SAC/SAF/DemersalSpecies/2015/HKE_GSA01_2015_ESP.pdf </t>
  </si>
  <si>
    <t>GFCM</t>
  </si>
  <si>
    <t>010:0036</t>
  </si>
  <si>
    <t>European hake - Gulf of Lion</t>
  </si>
  <si>
    <t>Merluccius merluccius - Gulf of Lion</t>
  </si>
  <si>
    <t>Gulf of Lion</t>
  </si>
  <si>
    <t>37.1.2</t>
  </si>
  <si>
    <t>Gulf of Lions</t>
  </si>
  <si>
    <t>C(1998), C(1999), C(2000), C(2001), C(2002), C(2003), C(2004), C(2005), C(2006), C(2007), C(2008), C(2009), C(2010), C(2011), C(2012), C(2013), C(2014)</t>
  </si>
  <si>
    <t>2429, 2413, 2298, 2694, 2727, 2590, 1301, 1484, 1599, 1700, 2506, 2270, 1984, 1365, 1124, 1735, 1983,</t>
  </si>
  <si>
    <t>L(1998), L(1999), L(2000), L(2001), L(2002), L(2003), L(2004), L(2005), L(2006), L(2007), L(2008), L(2009), L(2010), L(2011), L(2012), L(2013), L(2014),</t>
  </si>
  <si>
    <t>2429, 2413, 2298, 2694, 2727, 2590, 1301, 1483, 1599, 1700, 2298, 2260, 1983, 1362, 1114, 1690, 1932,</t>
  </si>
  <si>
    <t>Age-structured | Age-structured | Others</t>
  </si>
  <si>
    <t>XSA | Y/R | Short term forecast</t>
  </si>
  <si>
    <t>In overexploitation (Fcurr/F0.1 =  11.7)</t>
  </si>
  <si>
    <t>Intermediate abundance</t>
  </si>
  <si>
    <t>Relative intermediate biomass</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</si>
  <si>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european hake in GSA 7 (reporting year: 2015).</t>
  </si>
  <si>
    <t xml:space="preserve">http://www.fao.org/3/a-i5646b.pdf | | http://gfcmsitestorage.blob.core.windows.net/documents/SAC/SAF/DemersalSpecies/2015/HKE_GSA07_2015_FRA_ESP.pdf </t>
  </si>
  <si>
    <t>010:0043</t>
  </si>
  <si>
    <t>European hake - Balearic Islands</t>
  </si>
  <si>
    <t>Merluccius merluccius - Balearic Islands</t>
  </si>
  <si>
    <t>Balearic Island</t>
  </si>
  <si>
    <t>In overexploitation (Fcurr/F0.1 =  5.9)</t>
  </si>
  <si>
    <t xml:space="preserve">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t>
  </si>
  <si>
    <t xml:space="preserve">http://www.fao.org/3/a-i5646b.pdf </t>
  </si>
  <si>
    <t>010:0107</t>
  </si>
  <si>
    <t>European hake - Ligurian and North Tyrrhenian Sea</t>
  </si>
  <si>
    <t>Merluccius merluccius - Ligurian and North Tyrrhenian Sea</t>
  </si>
  <si>
    <t>Ligurian Sea and North Tyrrhenian Sea</t>
  </si>
  <si>
    <t>37.1.3</t>
  </si>
  <si>
    <t xml:space="preserve">Merluccius merluccius </t>
  </si>
  <si>
    <t>L(2002), L(2003), L(2004), L(2005), L(2006), L(2007), L(2008), L(2009), L(2010), L(2011), L(2012), L(2013), L(2014),</t>
  </si>
  <si>
    <t>898.63, 2064.46, NA, NA, 2176.49, 1733.03, 1321.12, 1308.48, 1467.11, 1351.74, 1011.52, 1341.63, 1264.95</t>
  </si>
  <si>
    <t>XSA| Y/R | Short term forecast</t>
  </si>
  <si>
    <t>In overexploitation (Fcurr/F0.1 =  4.2)</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</si>
  <si>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european hake in GSA 9 (reporting year: 2015).</t>
  </si>
  <si>
    <t xml:space="preserve">http://www.fao.org/3/a-i5646b.pdf | | http://gfcmsitestorage.blob.core.windows.net/documents/SAC/SAF/DemersalSpecies/2015/HKE_GSA09_2015_ITA.pdf  </t>
  </si>
  <si>
    <t>s(2011)</t>
  </si>
  <si>
    <t>010:0045</t>
  </si>
  <si>
    <t>010:0109</t>
  </si>
  <si>
    <t>European hake - Southern Adriatic Sea</t>
  </si>
  <si>
    <t>Merluccius merluccius - Southern Adriatic Sea</t>
  </si>
  <si>
    <t>Southern Adriatic Sea</t>
  </si>
  <si>
    <t>37.2.2</t>
  </si>
  <si>
    <t>Merlucciida</t>
  </si>
  <si>
    <t>C(2007), C(2008), C(2009), C(2010), C(2011), C(2012), C(2013), C(2014),</t>
  </si>
  <si>
    <t>4570, 4643, 4584, 4393, 4261, 3408, 2890, 2114</t>
  </si>
  <si>
    <t>L(2007), L(2008), L(2009), L(2010), L(2011), L(2012), L(2013), L(2014)</t>
  </si>
  <si>
    <t>Age-structured | Age-structured | Others | Others</t>
  </si>
  <si>
    <t xml:space="preserve">XSA| Y/R | ALADYM | MSE </t>
  </si>
  <si>
    <t>In overexploitation (Fcurr/F0.1 = 4.8)</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</si>
  <si>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european hake in GSA 18 (reporting year: 2015).</t>
  </si>
  <si>
    <t xml:space="preserve">http://www.fao.org/3/a-i5646b.pdf | | http://gfcmsitestorage.blob.core.windows.net/documents/SAC/SAF/DemersalSpecies/2015/HKE_GSA18_2015_ITA_ALB_MNE.pdf </t>
  </si>
  <si>
    <t>010:0111</t>
  </si>
  <si>
    <t>010:0034</t>
  </si>
  <si>
    <t>Red mullet - Gulf of Lion</t>
  </si>
  <si>
    <t>Mullus barbatus - Gulf of Lion</t>
  </si>
  <si>
    <t>PERCIFORMES</t>
  </si>
  <si>
    <t>Mullidae</t>
  </si>
  <si>
    <t xml:space="preserve">Mullus barbatus </t>
  </si>
  <si>
    <t>Shelf_50_200m</t>
  </si>
  <si>
    <t>Neritic, Littoral</t>
  </si>
  <si>
    <t>Soft_bottom</t>
  </si>
  <si>
    <t>C(2004), C(2005), C(2006), C(2007), C(2008), C(2009), C(2010), C(2011), C(2012), C(2013), C(2014),</t>
  </si>
  <si>
    <t>177, 176, 216, 209, 132, 146, 244, 228, 179, 298, 374</t>
  </si>
  <si>
    <t>L(2004), L(2005), L(2006), L(2007), L(2008), L(2009), L(2010), L(2011), L(2012), L(2013), L(2014)</t>
  </si>
  <si>
    <t>177, 176, 216, 209, 132, 146, 244, 228, 164.3, 281.5, 362.5</t>
  </si>
  <si>
    <t>In overexploitation (Fcurr/F0.1 =  2.4)</t>
  </si>
  <si>
    <t>Pre-exploitation biomass or high abundance</t>
  </si>
  <si>
    <t>Relative high biomass</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</si>
  <si>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red mullet in GSA 7 (reporting year: 2015).</t>
  </si>
  <si>
    <t xml:space="preserve">http://www.fao.org/3/a-i5646b.pdf | | http://gfcmsitestorage.blob.core.windows.net/documents/SAC/SAF/DemersalSpecies/2015/MUT_GSA07_2015_FRA_ESP.pdf </t>
  </si>
  <si>
    <t>010:0047</t>
  </si>
  <si>
    <t>Red mullet - Northern Adriatic Sea</t>
  </si>
  <si>
    <t>Mullus barbatus - Northern Adriatic Sea</t>
  </si>
  <si>
    <t>Northern Adriatic Sea</t>
  </si>
  <si>
    <t>37.2.1</t>
  </si>
  <si>
    <t xml:space="preserve">Adriatic </t>
  </si>
  <si>
    <t>Coastal_0_50m, Shelf_50_200m</t>
  </si>
  <si>
    <t>XSA | SCAA</t>
  </si>
  <si>
    <t>In overexploitation (Fcurr/F0.1 =  2.5)</t>
  </si>
  <si>
    <t>010:0114</t>
  </si>
  <si>
    <t>Red mullet - Cyprus Island</t>
  </si>
  <si>
    <t>Mullus barbatus - Cyprus Island</t>
  </si>
  <si>
    <t>Cyprus</t>
  </si>
  <si>
    <t>37.3.2</t>
  </si>
  <si>
    <t>Levant</t>
  </si>
  <si>
    <t>C(2005), C(2006), C(2007), C(2008), C(2009), C(2010), C(2011), C(2012), C(2013), C(2014)</t>
  </si>
  <si>
    <t>43.7, 33.9, 47.4, 32.9, 25.1, 26.3, 17.0, 15.1, 23.7, 19.9</t>
  </si>
  <si>
    <t xml:space="preserve">Age-structured | Age-structured | Others </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</si>
  <si>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red mullet in GSA 25 (reporting year: 2015).</t>
  </si>
  <si>
    <t xml:space="preserve">http://www.fao.org/3/a-i5646b.pdf | | http://gfcmsitestorage.blob.core.windows.net/documents/SAC/SAF/DemersalSpecies/2015/MUT_GSA25_2015_CYP.pdf </t>
  </si>
  <si>
    <t>010:0054</t>
  </si>
  <si>
    <t>Striped red mullet - Balearic Islands</t>
  </si>
  <si>
    <t>Mullus surmuletus - Balearic Islands</t>
  </si>
  <si>
    <t>Mullus surmuletus</t>
  </si>
  <si>
    <t>Hard_bottom</t>
  </si>
  <si>
    <t>In overexploitation (Fcurr/F0.1 =  2.8)</t>
  </si>
  <si>
    <t>Relative low biomass</t>
  </si>
  <si>
    <t>010:0122</t>
  </si>
  <si>
    <t>Common sole - Northern Adriatic Sea</t>
  </si>
  <si>
    <t>Solea solea - Northern Adriatic Sea</t>
  </si>
  <si>
    <t xml:space="preserve">Shared between nations </t>
  </si>
  <si>
    <t>PLEURONECTIFORMES</t>
  </si>
  <si>
    <t>Soleidae</t>
  </si>
  <si>
    <t xml:space="preserve">Solea solea </t>
  </si>
  <si>
    <t>Estuarine, Neritic</t>
  </si>
  <si>
    <t>SS3 | Y/R | Short-term forecast</t>
  </si>
  <si>
    <t>010:0085</t>
  </si>
  <si>
    <t>Red shrimp - Balearic Islands</t>
  </si>
  <si>
    <t>Aristeus antennatus - Balearic Islands</t>
  </si>
  <si>
    <t>DECAPODA</t>
  </si>
  <si>
    <t xml:space="preserve"> Aristeidae</t>
  </si>
  <si>
    <t>Aristeus antennatus</t>
  </si>
  <si>
    <t>Slope_200_1000m, Abyssal_&gt;1000m</t>
  </si>
  <si>
    <t>Neritic, Oceanic</t>
  </si>
  <si>
    <t>In overexploitation (Fcurr/F0.1 =  5.5)</t>
  </si>
  <si>
    <t>010:0087</t>
  </si>
  <si>
    <t>Deepwater rose shrimp - Northern Spain</t>
  </si>
  <si>
    <t>Parapenaeus longirostris - Northern Spain</t>
  </si>
  <si>
    <t>Northern Spain</t>
  </si>
  <si>
    <t>Penaeidae</t>
  </si>
  <si>
    <t>Parapenaeus longirostris</t>
  </si>
  <si>
    <t>Slope_200_1000m</t>
  </si>
  <si>
    <t>Intermediate biomass</t>
  </si>
  <si>
    <t>010:0132</t>
  </si>
  <si>
    <t>Deepwater rose shrimp - Ligurian and North Tyrrhenian Sea</t>
  </si>
  <si>
    <t>Parapenaeus longirostris - Ligurian and North Tyrrhenian Sea</t>
  </si>
  <si>
    <t xml:space="preserve">Parapenaeus longirostris </t>
  </si>
  <si>
    <t>L(2002), L(2003), L(2004), L(2005), L(2006), L(2007), L(2008), L(2009), L(2010), L(2011), L(2012), L(2013), L(2014)</t>
  </si>
  <si>
    <t>161, 323, 376, 431, 462, 217, 254, 303, 473, 551, 621, 576, 561</t>
  </si>
  <si>
    <t>Age-structured |Age-structured</t>
  </si>
  <si>
    <t>Not to increase fishing mortality</t>
  </si>
  <si>
    <t>Sustainably exploited (Fcurr/F0.1 =  1)</t>
  </si>
  <si>
    <t>Uncertain/Not assessed</t>
  </si>
  <si>
    <t>Not overfished</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</si>
  <si>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deepwater rose shrimp in GSA 9 (reporting year: 2015).</t>
  </si>
  <si>
    <t xml:space="preserve">http://www.fao.org/3/a-i5646b.pdf | | http://gfcmsitestorage.blob.core.windows.net/documents/SAC/SAF/DemersalSpecies/2015/DPS_GSA09_2015_ITA.pdf </t>
  </si>
  <si>
    <t>010:0101</t>
  </si>
  <si>
    <t>010:0012</t>
  </si>
  <si>
    <t>Bogue - Cyprus Island</t>
  </si>
  <si>
    <t>Boops boops - Cyprus Island</t>
  </si>
  <si>
    <t>Sparidae</t>
  </si>
  <si>
    <t xml:space="preserve">Boops boops </t>
  </si>
  <si>
    <t>XSA | SCAA (SS3)</t>
  </si>
  <si>
    <t>In overexploitation (Fcurr/F0.1 =  3.8)</t>
  </si>
  <si>
    <t>010:0025</t>
  </si>
  <si>
    <t>010:0013</t>
  </si>
  <si>
    <t>Sardine - Southern Alboran Sea</t>
  </si>
  <si>
    <t>Sardina pilchardus - Southern Alboran Sea</t>
  </si>
  <si>
    <t>Southern Alboran Sea</t>
  </si>
  <si>
    <t>CLUPEIFORMES</t>
  </si>
  <si>
    <t>Clupeidae</t>
  </si>
  <si>
    <t>Pelagic</t>
  </si>
  <si>
    <t>Biomass-aggregated | Age-structured</t>
  </si>
  <si>
    <t>Biodyn | VIT</t>
  </si>
  <si>
    <t>No or low fishing mortality</t>
  </si>
  <si>
    <t xml:space="preserve">Low fishing mortality (F/FMSY = 0.78 (Biodyn); F/FMSY = 0.82 (VIT)) </t>
  </si>
  <si>
    <t>Overexploited (B/BMSY = 0.91)</t>
  </si>
  <si>
    <t xml:space="preserve">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t>
  </si>
  <si>
    <t>010:0088</t>
  </si>
  <si>
    <t>Sardine - Northern Spain</t>
  </si>
  <si>
    <t xml:space="preserve">Sardina pilchardus - Northern Spain </t>
  </si>
  <si>
    <t>C(1996), C(1997),C(1998), C(1999), C(2000), C(2001), C(2002), C(2003), C(2004), C(2005), C(2006), C(2007), C(2008), C(2009), C(2010), C(2011), C(2012), C(2013), C(2014)</t>
  </si>
  <si>
    <t>44966, 38210, 34339, 38837, 38607, 32831, 20277, 22506, 22252, 20985, 29609, 24379, 16952, 9190, 8752, 12218, 9193, 9734, 9659</t>
  </si>
  <si>
    <t>Others</t>
  </si>
  <si>
    <t>Direct acoustic estimate</t>
  </si>
  <si>
    <t>Reduce fishing mortality and implement a recovery plan</t>
  </si>
  <si>
    <t>Depleted</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</si>
  <si>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sardine in GSA 6 (reporting year: 2015).</t>
  </si>
  <si>
    <t xml:space="preserve">http://www.fao.org/3/a-i5646b.pdf | | http://gfcmsitestorage.blob.core.windows.net/documents/SAC/SAF/SmallPelagics/2015/PIL_GSA06_2015_ESP.pdf  </t>
  </si>
  <si>
    <t>010:0089</t>
  </si>
  <si>
    <t>Sardine - Gulf of Lion</t>
  </si>
  <si>
    <t>Sardina pilchardus - Gulf of Lion</t>
  </si>
  <si>
    <t>C(2014)</t>
  </si>
  <si>
    <t>Others | Biomass-aggregated</t>
  </si>
  <si>
    <t>Direct acoustic estimate | 2-stage biomass model</t>
  </si>
  <si>
    <t>Fishing mortality should not be allowed to increase</t>
  </si>
  <si>
    <t>Low fishing mortality (F/FMSY=0.05*)</t>
  </si>
  <si>
    <t>?</t>
  </si>
  <si>
    <t>Ecologically unbalanced. Very low fishing mortality&lt;br/&gt;
*E/E=0.4&lt;br/&gt;
[The GFCM methodology to provide stock status and management advice is described in the  Appendix F of the Sixteenth Session of the Scientific Advisory Committee Report. See the Bibliography section.]</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</si>
  <si>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sardine in GSA 7 (reporting year: 2015).</t>
  </si>
  <si>
    <t>http://www.fao.org/3/a-i5646b.pdf | | http://gfcmsitestorage.blob.core.windows.net/documents/SAC/SAF/SmallPelagics/2014/Stock%20Assessment%20Form_GSA07_Sardines_JLB.pdf</t>
  </si>
  <si>
    <t>010:0098</t>
  </si>
  <si>
    <t>Sardine - South of Sicily</t>
  </si>
  <si>
    <t>Sardina pilchardus - Southern Sicily</t>
  </si>
  <si>
    <t>Southern Sicily</t>
  </si>
  <si>
    <t>37.2.2, 37.1.3</t>
  </si>
  <si>
    <t>Ionian, Sardinia</t>
  </si>
  <si>
    <t xml:space="preserve">Sardina pilchardus </t>
  </si>
  <si>
    <t>Biomass-aggregated | Biomass-aggregated</t>
  </si>
  <si>
    <t>2-stage biomass model | Biodyn</t>
  </si>
  <si>
    <t>Low fishing mortality (F/FMSY = 0.51; F/FMSY=0.32*)</t>
  </si>
  <si>
    <t>Overexploited (B/BMSY = 0.69)</t>
  </si>
  <si>
    <t>*E/E=0.4&lt;br/&gt;
[The GFCM methodology to provide stock status and management advice is described in the  Appendix F of the Sixteenth Session of the Scientific Advisory Committee Report. See the Bibliography section.]</t>
  </si>
  <si>
    <t>010:0018</t>
  </si>
  <si>
    <t>Anchovy - Northern Spain</t>
  </si>
  <si>
    <t>Engraulis encrasicolus - Northern Spain</t>
  </si>
  <si>
    <t>Engraulidae</t>
  </si>
  <si>
    <t>13430, 12500, 9558, 9361, 7315, 8898, 14338, 8538, 8097, 6216, 3096, 2820, 3532, 12137, 9886, 9534, 11434, 17178, 16850</t>
  </si>
  <si>
    <t>No sign of overexploitation</t>
  </si>
  <si>
    <t>Uncertain, but no sign of overexploitation&lt;br/&gt;
[The GFCM methodology to provide stock status and management advice is described in the  Appendix F of the Sixteenth Session of the Scientific Advisory Committee Report. See the Bibliography section.]</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</si>
  <si>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anchovy in GSA 6 (reporting year: 2015).</t>
  </si>
  <si>
    <t>http://www.fao.org/3/a-i5646b.pdf | | http://gfcmsitestorage.blob.core.windows.net/documents/SAC/SAF/SmallPelagics/2015/ANE_GSA06_2015_ESP.pdf</t>
  </si>
  <si>
    <t>010:0014</t>
  </si>
  <si>
    <t>Anchovy - Gulf of Lion</t>
  </si>
  <si>
    <t>Engraulis encrasicolus - Gulf of Lion</t>
  </si>
  <si>
    <t>Direct estimate from acoustic</t>
  </si>
  <si>
    <t>Low biomass (B/Bpa = 0.91; B/Blim = 1.83)</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</si>
  <si>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anchovy in GSA 7 (reporting year: 2015).</t>
  </si>
  <si>
    <t xml:space="preserve">http://www.fao.org/3/a-i5646b.pdf | | http://gfcmsitestorage.blob.core.windows.net/documents/SAC/SAF/SmallPelagics/2014/Stock%20Assessment%20Form_GSA07_Anchovies_JLB.pdf </t>
  </si>
  <si>
    <t>010:0144</t>
  </si>
  <si>
    <t>European hake - Western Ionian Sea</t>
  </si>
  <si>
    <t>Merluccius merluccius - Western Ionian Sea</t>
  </si>
  <si>
    <t>Western Ionian Sea</t>
  </si>
  <si>
    <t>In overexploitation (Fcurr/F0.1 = 5.3)</t>
  </si>
  <si>
    <t>s(2014)</t>
  </si>
  <si>
    <t>010:0141</t>
  </si>
  <si>
    <t>Deepwater rose shrimp - Southern Adriatic Sea</t>
  </si>
  <si>
    <t>Parapenaeus longirostris - Southern Adriatic Sea</t>
  </si>
  <si>
    <t>1211.4, 1246.1, 1244.6, 1322.4, 1217.3, 879.3, 1092.8, 956.8</t>
  </si>
  <si>
    <t>1211.4, 1246.1, 1244.6, 1322.4, 1217.3, 879.3, 1099.3, 956.8</t>
  </si>
  <si>
    <t>Age-structured |Others</t>
  </si>
  <si>
    <t>XSA | ALADYM</t>
  </si>
  <si>
    <t>In overexploitation (Fcurr/F0.1 = 1.9)</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</si>
  <si>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deepwater rose shrimp in GSA 18 (reporting year: 2015).</t>
  </si>
  <si>
    <t xml:space="preserve">http://www.fao.org/3/a-i5646b.pdf | | http://gfcmsitestorage.blob.core.windows.net/documents/SAC/SAF/DemersalSpecies/2015/DPS_GSA18_2015_ITA_ALB_MNE.pdf </t>
  </si>
  <si>
    <t>010:0142</t>
  </si>
  <si>
    <t>Striped red mullet - South Levant Sea</t>
  </si>
  <si>
    <t>Mullus surmuletus - South Levant Sea</t>
  </si>
  <si>
    <t>South Levant Sea</t>
  </si>
  <si>
    <t>Size-structured | Size-structured | Age-structured</t>
  </si>
  <si>
    <t xml:space="preserve">LCA | Y/R | VPA </t>
  </si>
  <si>
    <t>In overexploitation (Fcurr/F0.1 = 2.7)</t>
  </si>
  <si>
    <t>010:0143</t>
  </si>
  <si>
    <t>Red mullet - Southern Adriatic Sea</t>
  </si>
  <si>
    <t>Mullus barbatus - Southern Adriatic Sea</t>
  </si>
  <si>
    <t>1976, 1161, 1186, 786, 691, 2848, 1550, 1684</t>
  </si>
  <si>
    <t>1914, 1127, 1171, 751, 677, 2414, 1532, 1464</t>
  </si>
  <si>
    <t>In overexploitation (Fcurr/F0.1 = 1.1)</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</si>
  <si>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red mullet in GSA 18 (reporting year: 2015).</t>
  </si>
  <si>
    <t xml:space="preserve">http://www.fao.org/3/a-i5646b.pdf | | http://gfcmsitestorage.blob.core.windows.net/documents/SAC/SAF/DemersalSpecies/2015/MUT_GSA18_2015_ITA_ALB_MNE.pdf </t>
  </si>
  <si>
    <t>010:0146</t>
  </si>
  <si>
    <t>Brushtooth lizard fish - South Levant Sea</t>
  </si>
  <si>
    <t>Saurida undosquamis - South Levant Sea</t>
  </si>
  <si>
    <t xml:space="preserve">en </t>
  </si>
  <si>
    <t>Southern Levant Sea</t>
  </si>
  <si>
    <t>AULOPIFORMES</t>
  </si>
  <si>
    <t>Synodontidae</t>
  </si>
  <si>
    <t>Saurida undosquamis</t>
  </si>
  <si>
    <t>Coastal_0_50m, Shelf_50_200m, Slope-Upperslope_200-500m</t>
  </si>
  <si>
    <t>Soft_bottom_clean_sand, Soft_bottom_muddy_or_muddy-sand</t>
  </si>
  <si>
    <t xml:space="preserve">Age-structured | Size-structured | Size-structured </t>
  </si>
  <si>
    <t xml:space="preserve"> VPA | LCA | Y/R </t>
  </si>
  <si>
    <t>In overexploitation (Fcurr/F0.1 = 2.63)</t>
  </si>
  <si>
    <t>010:0147</t>
  </si>
  <si>
    <t>Peregrine shrimp - South Levant Sea</t>
  </si>
  <si>
    <t>Metapenaeus stebbingi - South Levant Sea</t>
  </si>
  <si>
    <t>Metapenaeus stebbingi</t>
  </si>
  <si>
    <t>Coastal_0_50m, Shelf-Uppershelf_up_100m</t>
  </si>
  <si>
    <t>Soft_bottom_muddy_or_muddy-sand</t>
  </si>
  <si>
    <t>Size-structured |Size-structured</t>
  </si>
  <si>
    <t>LCA | Y/R</t>
  </si>
  <si>
    <t>In overexploitation (Fcurr/F0.1 = 2.6)</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</si>
  <si>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t>
  </si>
  <si>
    <t xml:space="preserve">http://www.fao.org/3/a-i5646b.pdf  </t>
  </si>
  <si>
    <t>010:0137</t>
  </si>
  <si>
    <t>Red mullet - Alboran Sea</t>
  </si>
  <si>
    <r>
      <rPr>
        <i/>
        <sz val="10"/>
        <rFont val="Arial"/>
        <family val="2"/>
      </rPr>
      <t>Mullus barbatus</t>
    </r>
    <r>
      <rPr>
        <sz val="10"/>
        <rFont val="Arial"/>
        <family val="2"/>
      </rPr>
      <t>- Alboran Sea</t>
    </r>
  </si>
  <si>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2016]&lt;br/&gt;
[Red mullet - Alboran Sea is a shared stock and a joint stock assessment was conducted]</t>
  </si>
  <si>
    <t>1, 3</t>
  </si>
  <si>
    <t>Northern Alboran Sea, Southern Alboran Sea</t>
  </si>
  <si>
    <t>C(2012-2014)</t>
  </si>
  <si>
    <t>Age-structured | Age-structured | Biomass-aggregated | Size-structured | Others</t>
  </si>
  <si>
    <t>XSA | Y/R | Biodyn | LCA | Short-term forecast</t>
  </si>
  <si>
    <t>In overexploitation (Fcurr/F0.1 = 3.4)</t>
  </si>
  <si>
    <t>FAO. 2016. General Fisheries Commission for the Mediterranean. Report of the eighteenth session of the Scientific Advisory Committee on Fisheries. Nicosia, Cyprus, 21–23 March 2016. Commission générale des pêches pour la Méditerranée. Rapport de la dix-huitième session du Comité scientifique consultatif des pêches. Nicosie, Chypre, 21-23 mars 2016. FAO Fisheries and Aquaculture Report/FAO Rapport sur les pêches et l’aquaculture No. 1154. Rome, Italy/Italie. | Report of the Working Group on Stock Assessment of Demersal Species (WGSAD). FAO-GFCM Rome, Italy, 23-28 November 2015. | Stock assessment form for red mullet in GSA 1, 3, 4 (reporting year: 2015).</t>
  </si>
  <si>
    <t>http://www.fao.org/3/a-i5646b.pdf | | http://gfcmsitestorage.blob.core.windows.net/documents/SAC/SAF/DemersalSpecies/2015/MUT_GSA01_GSA03_GSA04_2015_ESP_MAR_DZA.pdf</t>
  </si>
  <si>
    <t>010:0048, 010:0050</t>
  </si>
  <si>
    <t>010:0138</t>
  </si>
  <si>
    <t>European hake - Strait of Sicily</t>
  </si>
  <si>
    <t>Merluccius merluccius - Strait of Sicily</t>
  </si>
  <si>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2016]&lt;br/&gt;
[European hake - Strait of Sicily is a shared stock and a joint stock assessment was conducted]</t>
  </si>
  <si>
    <t>12, 13, 14, 15, 16</t>
  </si>
  <si>
    <t xml:space="preserve"> Northern Tunisia, Gulf of Hammamet, Gulf of Gabes, Malta,  
Southern Sicily</t>
  </si>
  <si>
    <t>37.1.3, 37.2.2</t>
  </si>
  <si>
    <t>Sardinia, Ionian</t>
  </si>
  <si>
    <t>Age-structured</t>
  </si>
  <si>
    <t>XSA</t>
  </si>
  <si>
    <t>In overexploitation (Fcurr/F0.1 = 5.9-3.9)</t>
  </si>
  <si>
    <t>010:0038</t>
  </si>
  <si>
    <t>010:0145</t>
  </si>
  <si>
    <t>Deepwater rose shrimp - Strait of Sicily</t>
  </si>
  <si>
    <t>Parapenaeus longirostris - Strait of Sicily</t>
  </si>
  <si>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2016]&lt;br/&gt;
[Deepwater rose shrimp - Strait of Sicily is a shared stock and a joint stock assessment was conducted]</t>
  </si>
  <si>
    <t xml:space="preserve"> Northern Tunisia, Gulf of Hammamet, Gulf of Gabes, Malta, Southern Sicily</t>
  </si>
  <si>
    <t>In overexploitation (Fcurr/F0.1 = 1.36-1.22)</t>
  </si>
  <si>
    <t>s(2012)</t>
  </si>
  <si>
    <t>010:0133</t>
  </si>
  <si>
    <t>010:0048</t>
  </si>
  <si>
    <t>Anchovy - Adriatic Sea</t>
  </si>
  <si>
    <t>Engraulis encrasicolus - Adriatic Sea</t>
  </si>
  <si>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2016]&lt;br/&gt;
[Anchovy - Adriatic Sea is a shared stock and a joint stock assessment was conducted]</t>
  </si>
  <si>
    <t>17, 18</t>
  </si>
  <si>
    <t>Northern Adriatic Sea, Southern Adriatic Sea</t>
  </si>
  <si>
    <t>37.2.1, 37.2.2</t>
  </si>
  <si>
    <t>Adriatic, Ionian</t>
  </si>
  <si>
    <t>SAM</t>
  </si>
  <si>
    <t>In overexploitation (F/FMSY = 1.79)</t>
  </si>
  <si>
    <t>Overexploited (B/Bpa = 0.97; B/Blim = 1.95)</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</si>
  <si>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anchovy in GSA 17, 18 (reporting year: 2015).</t>
  </si>
  <si>
    <t xml:space="preserve">http://www.fao.org/3/a-i5646b.pdf | | http://gfcmsitestorage.blob.core.windows.net/documents/SAC/SAF/SmallPelagics/2015/ANE_GSA17_GSA18_2015_ITALY_HRV_SVN_ALB_MNE.pdf </t>
  </si>
  <si>
    <t>010:0095, 010:0096</t>
  </si>
  <si>
    <t>010:0020</t>
  </si>
  <si>
    <t>Sardine - Adriatic Sea</t>
  </si>
  <si>
    <t>Sardina pilchardus - Adriatic Sea</t>
  </si>
  <si>
    <t>Stock assessment in the GFCM area of application is often conducted by management units, based on GSAs. This method does not ensure that the whole stock is assessed, since stocks may cover several different management units. In some cases, when there is scientific evidence of a stock spreading through different GSAs, as well as information on species from different GSAs, existing information is combined across GSAs. This is then defined as a “joint stock assessment of a shared stock”. The GFCM recommends that when scientific evidence of shared stocks exists, joint stock assessments should be attempted. A number of activities aimed at achieving a better definition of stock boundaries are currently being conducted at the GFCM level. [The State of Mediterranean and Black Sea Fisheries, 2016]&lt;br/&gt;
[Sardine - Adriatic Sea is a shared stock and a joint stock assessment was conducted]</t>
  </si>
  <si>
    <t>Northern Adriatic Sea,  Southern Adriatic Sea</t>
  </si>
  <si>
    <t>In overexploitation (F/FMSY = 1.52)</t>
  </si>
  <si>
    <t>Overexploited (B/Bpa = 0.83; B/Blim = 1.66)</t>
  </si>
  <si>
    <t>FAO. 2016. General Fisheries Commission for the Mediterranean. Report of the eighteenth session of the Scientific Advisory Committee on Fisheries. Nicosia, Cyprus, 21–23 March 2016. Commission générale des pêches pour la Méditerranée. Rapport de la dix huitième session du Comité scientifique consultatif des pêches. Nicosie, Chypre, 21-23 mars 2016. FAO Fisheries and Aquaculture Report/FAO Rapport sur les pêches et l’aquaculture No. 1154. Rome, Italy/Italie. | Report of the Working Group on Stock Assessment of Small Pelagic species (WGSASP). FAO-GFCM Rome, Italy, 23-28 November 2015. | Stock assessment form for sardine in GSA 17, 18 (reporting year: 2015).</t>
  </si>
  <si>
    <t>http://www.fao.org/3/a-i5646b.pdf | | http://gfcmsitestorage.blob.core.windows.net/documents/SAC/SAF/SmallPelagics/2015/PIL_GSA17_GSA18_2015_ITA_HRV_SVN_ALB_MNE.pdf</t>
  </si>
  <si>
    <t>010:0099, 010:0100</t>
  </si>
  <si>
    <t>010:0019</t>
  </si>
  <si>
    <t>Anchovy - Aegean Sea</t>
  </si>
  <si>
    <t>Engraulis encrasicolus - Aegean Sea</t>
  </si>
  <si>
    <t>Aegean Sea</t>
  </si>
  <si>
    <t>37.3.1</t>
  </si>
  <si>
    <t>Aegean</t>
  </si>
  <si>
    <t>C(2000), C(2001), C(2002), C(2003), C(2004), C(2005), C(2006), C(2007), C(2008)</t>
  </si>
  <si>
    <t>9762 , 8232, 8549, 14002, 16099, 16347, 22311, 21500, 24480</t>
  </si>
  <si>
    <t xml:space="preserve">Integrated Catch at Age (ICA) </t>
  </si>
  <si>
    <t>Mixed fishery. ICA assessment should be taken with caution given the short time series available. Increasing trend in the estimates of SSB since 2004. Average exploitation rate (last 5 yrs)=0.35, just &lt; the empirical level for stock decline E&lt;0.4</t>
  </si>
  <si>
    <t xml:space="preserve"> </t>
  </si>
  <si>
    <t>Fully exploited</t>
  </si>
  <si>
    <t>Stock assessment form for anchovy in GSA 22 (reporting year: 2009).</t>
  </si>
  <si>
    <t>http://gfcmsitestorage.blob.core.windows.net/documents/SAC/SAF/SmallPelagics/2009/GFCM_SCSA_StockAssessmentForms%20GSA22%20anchovy%202009.pdf</t>
  </si>
  <si>
    <t>FAO General Fisheries Commission for the Mediterranean/Commission générale des pêches pour la Méditerranée. 2010. Report of the twelfth session of the Scientific Advisory Committee. Budva, Montenegro, 25-29 January 2010/Rapport de la douzième session du Comité scientifique consultatif. Budva, Monténégro, 25-29 janvier 2010. FAO Fisheries and Aquaculture Report/FAO Rapport sur les pêches et l’aquaculture. No. 936. Rome, FAO.167p.  | Report of the SCSA Working Group on Stock Assessment of Small Pelagic Species. FAO-GFCM Ancona, Italy, 26-30 October 2009.</t>
  </si>
  <si>
    <t>http://www.fao.org/3/a-i1676b.pdf | http://gfcmsitestorage.blob.core.windows.net/documents/web/SAC/12/GFCM_SAC12_2010.Inf.14.pdf</t>
  </si>
  <si>
    <t>010:0026</t>
  </si>
  <si>
    <t>Sardine - Aegean Sea</t>
  </si>
  <si>
    <t>Sardina pilchardus - Aegean Sea</t>
  </si>
  <si>
    <t>17052, 18032, 10832, 7792, 8169, 13626, 12784, 9064, 9151</t>
  </si>
  <si>
    <t>Mixed fishery. ICA assessment should be taken with caution given the short time series available. Increasing trend in the estimates of SSB since 2004.  Fishing mortality high but at a lower stage since 2004</t>
  </si>
  <si>
    <t>Harvested sustainably, operating above but close to an optimal yield level, with no expected room for further expansion.</t>
  </si>
  <si>
    <t>Stock assessment form for sardine in GSA 22 (reporting year: 2009).</t>
  </si>
  <si>
    <t>http://gfcmsitestorage.blob.core.windows.net/documents/SAC/SAF/SmallPelagics/2009/GFCM_SCSA_StockAssessmentForms%20GSA22%20sardine%202009.pdf</t>
  </si>
  <si>
    <t>FAO General Fisheries Commission for the Mediterranean/Commission générale des pêches pour la Méditerranée. 2010. Report of the twelfth session of the Scientific Advisory Committee. Budva, Montenegro, 25-29 January 2010/Rapport de la douzième session du Comité scientifique consultatif. Budva, Monténégro, 25-29 janvier 2010. FAO Fisheries and Aquaculture Report/FAO Rapport sur les pêches et l’aquaculture. No. 936. Rome, FAO.167p. | Report of the SCSA Working Group on Stock Assessment of Small Pelagic Species. FAO-GFCM Ancona, Italy, 26-30 October 2009.</t>
  </si>
  <si>
    <t>010:0017</t>
  </si>
  <si>
    <t>Anchovy - Northern Alboran</t>
  </si>
  <si>
    <t>Engraulis encrasicolus - Northern Alboran Sea</t>
  </si>
  <si>
    <t>C(2002), C(2003), C(2004), C(2005), C(2006), C(2007), C(2008), C(2009)</t>
  </si>
  <si>
    <t>3268, 245, 746, 518, 637, 245, 178, 292</t>
  </si>
  <si>
    <t>Age-structured | Age-structured |Others</t>
  </si>
  <si>
    <t>XSA | Y/R | Annual exploitation rate</t>
  </si>
  <si>
    <t xml:space="preserve">Not increase the fishing effort. The management of anchovy fisheries needs to account the multispecies effects, mainly the interaction with sardine.
</t>
  </si>
  <si>
    <t>Moderately exploited. Sustainable fisheries.</t>
  </si>
  <si>
    <t>Stock assessment form for anchovy in GSA 01 (reporting year: 2010).</t>
  </si>
  <si>
    <t>http://gfcmsitestorage.blob.core.windows.net/documents/SAC/SAF/SmallPelagics/2010/2010_ANE_GSA01_IEO.pdf</t>
  </si>
  <si>
    <t>FAO General Fisheries Commission for the Mediterranean/Commission générale des pêches pour la Méditerranée. Report of the Thirteenth Session of the Scientific Advisory Committee. Marseille, France, 7-11 February 2011/Rapport de la treizième session du Comité Scientifique Consultatif. Marseille, France, 7-11 février 2011. FAO Fisheries and Aquaculture Report/FAO Rapport sur les pêches et l’aquaculture. No. 974. Rome, FAO. 2011. p.254. | Report of the SCSA Working Group on Stock Assessment of Small Pelagic Species. FAO-GFCM Campobello di Mazara, Italy, 1-6 November 2010.</t>
  </si>
  <si>
    <t>http://www.fao.org/3/a-i2202b.pdf | http://gfcmsitestorage.blob.core.windows.net/documents/web/SAC/13/GFCM_SAC13_2011_Inf.21-e.pdf</t>
  </si>
  <si>
    <t>010:0119</t>
  </si>
  <si>
    <t>Common pandora - Malta Island and South of Sicily</t>
  </si>
  <si>
    <t>Pagellus erythrinus - Malta Island and South of Sicily</t>
  </si>
  <si>
    <t>15, 16</t>
  </si>
  <si>
    <t>Malta, Southern Sicily</t>
  </si>
  <si>
    <t>Pagellus erythrinus</t>
  </si>
  <si>
    <t>C(2006), C(2007), C(2008), C(2009), C(2010), C(2011)</t>
  </si>
  <si>
    <t>10101.75, 10124.2, 4916.47, 3165.98, 4327.61, 2145.15</t>
  </si>
  <si>
    <t>Size-structured | Age-structured | Age-structured</t>
  </si>
  <si>
    <t>LCA | XSA | Y/R</t>
  </si>
  <si>
    <t>The VIT analysis (software based on LCA and Y/R analysis adapted to Mediterranean fisheries) showed an anomaly in 2009. The origin of this anomaly should be explained, and also why this anomaly has not been observed when running the XSA analysis. In addition, the XSA analysis was applied on 6 years data while the maximum age was 7 years, which does not allow the analysis to cover a complete cohort. At least 7 years should be needed to an adequate XSA run. The VIT analysis has been applied on single years, while the GFCM recommendations specify that years should be lumped together when using this approach. This remark was also addressed at the end of the sessions and a general recommendation is done in the last section of this report. The sensitivity of the results to the use of yearly or lumped data should be tested.</t>
  </si>
  <si>
    <t xml:space="preserve">Based on the results of the XSA performed, a reduction of about ~60% of the fishing mortality is needed to reach the technical target reference point F0.1; at present both SSB and recruitment show clear decreasing trends. A progressive reduction of current F through consistent effort reduction and an improvement in current exploitation patterns are recommended. In this context a multiannual management plan to be implemented at GSA 15 and 16 taking into account the effects of the different gears targeting different life stages of common pandora (P. erythrinus) is advisable. </t>
  </si>
  <si>
    <t>Overfishing (Fcurr/F0.1=2.4)</t>
  </si>
  <si>
    <t>As a consequence F needs consistent reduction from the current F towards the candidate limit reference point for long term sustainability based on F0.1. (Fcurr/F0.1=2.4).</t>
  </si>
  <si>
    <t>Stock assessment of common pandora in GSA 15 e 16 (reporting year: 2012).</t>
  </si>
  <si>
    <t>http://gfcmsitestorage.blob.core.windows.net/documents/SAC/SAF/DemersalSpecies/2012/Stock%20Assessment%20Form_PAC_GSA%201516.pdf</t>
  </si>
  <si>
    <t xml:space="preserve">FAO General Fisheries Commission for the Mediterranean/Commission générale des pêches pour la Méditerranée. 2014. Report of the fifteenth session of the Scientific Advisory Committee. Rome, 8-11 April 2013/Rapport de la quinzième session du Comité scientifique consultatif. Rome, 8-11 avril 2013.FAO Fisheries and Aquaculture Report/FAO Rapport sur les pêches et l’aquaculture. No. 1042. Rome. 228 pp.  | Report of the Working Group on Stock Assessment of Demersal Species (WGSADS). FAO-GFCM Split, Croatia, 5-9 November 2012. </t>
  </si>
  <si>
    <t>http://www.fao.org/3/a-i3503b.pdf | http://www.fao.org/3/a-ax859e.pdf</t>
  </si>
  <si>
    <t>010:0022</t>
  </si>
  <si>
    <t>Sardine - Northern Alboran</t>
  </si>
  <si>
    <t>Sardina pilchardus - Northern Alboran Sea</t>
  </si>
  <si>
    <t>C(1990), C(1991), C(1992), C(1993), C(1994), C(1995), C(1996), C(1997), C(1998), C(1999), C(2000), C(2001), C(2002), C(2003), C(2004), C(2005), C(2006), C(2007), C(2008), C(2009), C(2010), C(2011), C(2012)</t>
  </si>
  <si>
    <t>6439, 9599, 10826, 5782, 5220, 4316, 3589, 3263, 3982, 5146, 8697, 6817, 5031, 8435, 4012, 6988, 9412, 6536, 4339, 5894, 7173, 6064, 5430</t>
  </si>
  <si>
    <t xml:space="preserve"> Biomass-aggregated </t>
  </si>
  <si>
    <t xml:space="preserve">Non-equilibrium Surplus production Model (BioDyn) </t>
  </si>
  <si>
    <t>Indirect method</t>
  </si>
  <si>
    <t>Uncertainty in the assessment and methodological problems in incorporating acoustic time series in the production model, so the model only relies on CPUE, which is very similar to the landings. The Working Group on stock assessment Small Pelagic Species (WGSASP) suggested to evaluate the trend in effort data and that CPUE is evaluated independently to its performance in the production model. The WGSASP recommended the use of available time series both for CPUE and acoustic abundance indices. In the case of fitting problems, alternative production model should be tested. The area should be covered yearly with an independent survey.</t>
  </si>
  <si>
    <t>Sustainable exploitation (Fcurrent (0.33) is below F0.1 (0.5))</t>
  </si>
  <si>
    <t>Bcur/BMSY=1.31</t>
  </si>
  <si>
    <t xml:space="preserve">Sustainably exploited. Trend in landings is stable. Exploitation rate is lower than the Patterson’s reference point (E=0.36). </t>
  </si>
  <si>
    <t>Stock assessment form for sardine in GSA 01 (reporting year: 2014).</t>
  </si>
  <si>
    <t>http://gfcmsitestorage.blob.core.windows.net/documents/SAC/SAF/SmallPelagics/2014/SF%20SARDINE_GSAO1.pdf</t>
  </si>
  <si>
    <t xml:space="preserve">FAO General Fisheries Commission for the Mediterranean/Commission générale des pêches pour la Méditerranée. Report of the sixteenth session of the Scientific Advisory Committee. St. Julian’s, Malta, 17-20 March 2014/Rapport de la seizième session du Comité scientifique consultatif. Saint Julien, Malte, Malte, 17-20 mars 2014. FAO Fisheries and Aquaculture Report/FAO Rapport sur les pêches et l’aquaculture. No. R1102. Rome. 2015. 250 pp. | Report of the Working Group on Stock Assessment of Small Pelagic species (WGSASP). FAO-GFCM Bar, Montenegro, 28 January -1 February 2014. </t>
  </si>
  <si>
    <t>http://www.fao.org/3/a-i4381b.pdf | http://www.fao.org/3/a-ax797e.pdf</t>
  </si>
  <si>
    <t>010:0095</t>
  </si>
  <si>
    <t>Anchovy - Northern Adriatic Sea</t>
  </si>
  <si>
    <t>Engraulis encrasicolus - Northern Adriatic Sea</t>
  </si>
  <si>
    <t xml:space="preserve">State-space stock assessment model (SAM) </t>
  </si>
  <si>
    <t>SAM tuned by acoustic</t>
  </si>
  <si>
    <t xml:space="preserve">The  WGSASP [Working Group on Stock Assessment of Small Pelagic Species] agreed in the improvements of some parameters in the assessment respect to last year: in particular, the Fbar was set equal to 1-2, the plus group was set at age 4+. The results are consistent with last year estimations from SAM model. Due to unclear historical perspective, reference points cannot be updated. Advice is therefore provided on a precautionary basis (exploitation rate and biomass percentiles). WGSASP recommended a revision of the input-basic data (e.g. age structure) including testing the use of recent biological data (length structure and ALKs) from the eastern area in the older part of the eastern landings time series. </t>
  </si>
  <si>
    <t>Reduce fishing mortality immediately</t>
  </si>
  <si>
    <t>Overexploitation (E/Eunique =  1.3*)</t>
  </si>
  <si>
    <t>Overexploited (Biomass level is low (30th percentile)).</t>
  </si>
  <si>
    <t xml:space="preserve">Exploitation rate is higher than the Patterson’s reference point (E=0.50). 
*The ratio E/Eunique refers to the the ratio between the current exploitation rate (E = F/(F+Z)) and the target exploitation rate, which according to the above mentioned framework is set to E = 0.4.
</t>
  </si>
  <si>
    <t>FAO General Fisheries Commission for the Mediterranean/Commission générale des pêches pour la Méditerranée. 2015. Report of the seventeenth session of the Scientific Advisory Committee. FAO headquarters, Rome, 24-27 March 2015/Rapport de la dix-septième session du Comité scientifique consultatif. Siège de la FAO, Rome, Italie, 24-27 mars 2015. FAO Fisheries and Aquaculture Report / FAO Rapport sur les pêches et l’aquaculture No. 1110. Rome, FAO. 300 pp.  | Report of the Working Group on Stock Assessment of Small Pelagic species (WGSASP). FAO-GFCM Rome, Italy, 24-27 November 2014.</t>
  </si>
  <si>
    <t>http://www.fao.org/3/a-i4617b.pdf | http://www.fao.org/3/a-ax811e.pdf</t>
  </si>
  <si>
    <t>e(2014)</t>
  </si>
  <si>
    <t>010:0099</t>
  </si>
  <si>
    <t>Sardine - Northern Adriatic Sea</t>
  </si>
  <si>
    <t>Sardina pilchardus - Northern Adriatic Sea</t>
  </si>
  <si>
    <t xml:space="preserve">The WGSASP [Working Group on Stock Assessment of Small Pelagic Species] agreed in the improvements of some parameters in the assessment respect to last year: in particular, the Fbar was set equal to 1-3, the plus group was set at age 4 and the two series of survey were used separately. These changes did not affect the assessment. The reference points remained the ones proposed on the last session of the Working Group (WG). The WG recommends a revision of the input-basic data (e.g. age structure) including testing the use of recent biological data (length structure and ALKs) from the eastern area in the older part of the eastern landings time series. </t>
  </si>
  <si>
    <t>Biomass above reference point</t>
  </si>
  <si>
    <t>Exploitation rate is higher than the Patterson’s reference point (E(1-4)=0.53). Bcurrent is above both limit and precautionary reference point.
*The ratio E/Eunique refers to the the ratio between the current exploitation rate (E = F/(F+Z)) and the target exploitation rate, which according to the above mentioned framework is set to E = 0.4.</t>
  </si>
  <si>
    <t>FAO General Fisheries Commission for the Mediterranean/Commission générale des pêches pour la Méditerranée. 2015. Report of the seventeenth session of the Scientific Advisory Committee. FAO headquarters, Rome, 24-27 March 2015/Rapport de la dix-septième session du Comité scientifique consultatif. Siège de la FAO, Rome, Italie, 24-27 mars 2015. FAO Fisheries and Aquaculture Report / FAO Rapport sur les pêches et l’aquaculture No. 1110. Rome, FAO. 300 pp. | Report of the Working Group on Stock Assessment of Small Pelagic species (WGSASP). FAO-GFCM Rome, Italy, 24-27 November 2014.</t>
  </si>
  <si>
    <t>010:0044</t>
  </si>
  <si>
    <t>European hake - Northern Spain</t>
  </si>
  <si>
    <t>Merluccius merluccius - Northern Spain</t>
  </si>
  <si>
    <t>C(2003), C(2004), C(2005),C(2006), C(2007), C(2008), C(2009), C(2010), C(2011), C(2012), C(2013)</t>
  </si>
  <si>
    <t>4176, 3570, 4035, 4635, 3391, 4021, 5082, 3278, 3254, 2900, 3256</t>
  </si>
  <si>
    <t>Age-structured |Age-structured |  Others</t>
  </si>
  <si>
    <t>XSA | Y/R | Short-term forecast</t>
  </si>
  <si>
    <t>Overexploitation (F/Funique =  7.8*)</t>
  </si>
  <si>
    <t>*F/Funique refers to the ratio between the current level of fishing mortality and the fishing mortality reference point used. Funique is defined in the Framework for describing stock status and providing management advice, adopted by the 16th Session of the Scientific Advisory Commitee (SAC). Funique can refer to the fishing mortality at which MSY is achieved (FMSY) or to a proxy of it, such as F0.1.</t>
  </si>
  <si>
    <t>Stock assessment of european hake in GSA 06 (reporting year: 2013).</t>
  </si>
  <si>
    <t>http://gfcmsitestorage.blob.core.windows.net/documents/SAC/SAF/DemersalSpecies/2014/HKE_GSA06_2014_2_ESP.pdf</t>
  </si>
  <si>
    <t>FAO General Fisheries Commission for the Mediterranean/Commission générale des pêches pour la Méditerranée. 2015. Report of the seventeenth session of the Scientific Advisory Committee. FAO headquarters, Rome, 24-27 March 2015/Rapport de la dix-septième session du Comité scientifique consultatif. Siège de la FAO, Rome, Italie, 24-27 mars 2015. FAO Fisheries and Aquaculture Report / FAO Rapport sur les pêches et l’aquaculture No. 1110. Rome, FAO. 300 pp. | Report of the Working Group on Stock Assessment of Demersal Species (WGSAD). FAO-GFCM Rome, Italy, 24-27 November 2014.</t>
  </si>
  <si>
    <t>http://www.fao.org/3/a-i4617b.pdf | http://www.fao.org/3/a-ax810e.pdf</t>
  </si>
  <si>
    <t>010:0049</t>
  </si>
  <si>
    <t>Red mullet - Northern Spain</t>
  </si>
  <si>
    <t>Mullus barbatus - Northern Spain</t>
  </si>
  <si>
    <t xml:space="preserve">Age-structured |Age-structured </t>
  </si>
  <si>
    <t xml:space="preserve">XSA | Y/R </t>
  </si>
  <si>
    <t>In overexploitation (F/Funique =  1.3*)</t>
  </si>
  <si>
    <t>Montenegro</t>
  </si>
  <si>
    <t>Albania</t>
  </si>
  <si>
    <t>Assessment unit</t>
  </si>
  <si>
    <t>Regional level stock</t>
  </si>
  <si>
    <t>European hake - Area 37</t>
  </si>
  <si>
    <t>Anchovy - Area 37</t>
  </si>
  <si>
    <t>Spain</t>
  </si>
  <si>
    <t xml:space="preserve">TIME INDEPENDENT </t>
  </si>
  <si>
    <t xml:space="preserve">TIME DEPENDENT </t>
  </si>
  <si>
    <t>UUID</t>
  </si>
  <si>
    <t>Semantic ID (code)</t>
  </si>
  <si>
    <t>GRSF Title</t>
  </si>
  <si>
    <t>Short title</t>
  </si>
  <si>
    <t>Species Scientific Name</t>
  </si>
  <si>
    <t>Species code</t>
  </si>
  <si>
    <t>Area</t>
  </si>
  <si>
    <t>Type</t>
  </si>
  <si>
    <t>Indicator</t>
  </si>
  <si>
    <t>Value</t>
  </si>
  <si>
    <t>Unit/type of indicator</t>
  </si>
  <si>
    <t>Database Source</t>
  </si>
  <si>
    <t>Link to database source</t>
  </si>
  <si>
    <t>xxxxxxxxx</t>
  </si>
  <si>
    <t>ALB+ALB_N</t>
  </si>
  <si>
    <t>Albacore ; North Atlantic</t>
  </si>
  <si>
    <t>Albacore - North Atlantic</t>
  </si>
  <si>
    <t xml:space="preserve">Thunnus thynnus </t>
  </si>
  <si>
    <t>ALB</t>
  </si>
  <si>
    <t xml:space="preserve"> ALB_N</t>
  </si>
  <si>
    <t>tonnes</t>
  </si>
  <si>
    <t>RAM</t>
  </si>
  <si>
    <t>Albacore tuna North Atlantic</t>
  </si>
  <si>
    <t>FishSource</t>
  </si>
  <si>
    <t>https://www.fishsource.org/stock_page/638</t>
  </si>
  <si>
    <t>Fishing pressure</t>
  </si>
  <si>
    <t xml:space="preserve">Fcur/FMSY = 0.72 range (0.55-0.89) </t>
  </si>
  <si>
    <t>FIRMS</t>
  </si>
  <si>
    <t>http://firms.fao.org/firms/resource/4/167627/en</t>
  </si>
  <si>
    <t>U/Umsy</t>
  </si>
  <si>
    <t>Assessment method</t>
  </si>
  <si>
    <t xml:space="preserve">MULTIFAN-CL </t>
  </si>
  <si>
    <t>1950-2010</t>
  </si>
  <si>
    <t>The Commission has followed advice and set the TAC for albacore tuna in the North Atlantic at 28,000 t.  Previously advice had not been fully followed and management measures allowed for the potential that catches could exceed TAC levels (ICCAT 2012a)(ICCAT 2016).</t>
  </si>
  <si>
    <t>Assessor</t>
  </si>
  <si>
    <t>ICCAT</t>
  </si>
  <si>
    <t>State and Trend of Marine resource</t>
  </si>
  <si>
    <t>According to the last assessment conducted in 2016, albacore tuna populations in the North Atlantic have improved since 2013 and are likely not overfished or undergoing overfishing (2016).
The biomass of albacore in the North Atlantic dropped between the 1930's and 1980's. Recovery of the population has occurred since then and is now above maximum sustainable levels (MSY). Fishing mortality rates increased from the 1950's through the 1990's and have since declined to levels below MSY {ICCAT 2016}.</t>
  </si>
  <si>
    <t>Fishing pressure - standard</t>
  </si>
  <si>
    <t>High fishing mortality</t>
  </si>
  <si>
    <t>&lt; 1</t>
  </si>
  <si>
    <t>F/Fmsy</t>
  </si>
  <si>
    <t>Abundance level</t>
  </si>
  <si>
    <t>B/Bmsy</t>
  </si>
  <si>
    <t>&gt; 1</t>
  </si>
  <si>
    <t>SSB/SSBmsy</t>
  </si>
  <si>
    <t xml:space="preserve">Abundance level </t>
  </si>
  <si>
    <t xml:space="preserve">SSBcur/SSBMSY = 0.94 range (0.74-1.14)  </t>
  </si>
  <si>
    <t>Abundance level - standard</t>
  </si>
  <si>
    <t xml:space="preserve"> Intermediate abundance </t>
  </si>
  <si>
    <t>Data owner</t>
  </si>
  <si>
    <t>ssssssssss</t>
  </si>
  <si>
    <t>ALB+IOTC area of competence</t>
  </si>
  <si>
    <t>Albacore tuna ; Indian Ocean</t>
  </si>
  <si>
    <t>Albacore tuna - Indian Ocean</t>
  </si>
  <si>
    <t>Thunnus alalunga</t>
  </si>
  <si>
    <t>ALB_N</t>
  </si>
  <si>
    <t>IOTC area of competence</t>
  </si>
  <si>
    <t>https://www.fishsource.org/stock_page/853</t>
  </si>
  <si>
    <t>Albacore tuna Indian Ocean</t>
  </si>
  <si>
    <t>Stock type</t>
  </si>
  <si>
    <t>Stock</t>
  </si>
  <si>
    <t>Exploited by</t>
  </si>
  <si>
    <t>stock status</t>
  </si>
  <si>
    <t>Sardine Northern Spain</t>
  </si>
  <si>
    <t>Example:</t>
  </si>
  <si>
    <t>European hake - Southern Adriatic</t>
  </si>
  <si>
    <t>Fully fished</t>
  </si>
  <si>
    <t>proportion of catch per country</t>
  </si>
  <si>
    <t>total catch (t)</t>
  </si>
  <si>
    <t>Gilthead seabream Egypt</t>
  </si>
  <si>
    <t xml:space="preserve">Fully fished </t>
  </si>
  <si>
    <t>Egypt</t>
  </si>
  <si>
    <t xml:space="preserve">SDG indicator 14.4.1 “Proportion of fish stocks within biologically sustainable levels” </t>
  </si>
  <si>
    <t>Sardine Adriatic Sea</t>
  </si>
  <si>
    <t>Proportion of stocks within sustainable boundaries - Italy</t>
  </si>
  <si>
    <t xml:space="preserve">1) Assigning responsibility to countries for stocks status </t>
  </si>
  <si>
    <t>2) Computing the final indicator per country</t>
  </si>
  <si>
    <r>
      <rPr>
        <b/>
        <sz val="12"/>
        <color theme="1"/>
        <rFont val="Calibri"/>
        <family val="2"/>
        <scheme val="minor"/>
      </rPr>
      <t>*</t>
    </r>
    <r>
      <rPr>
        <sz val="11"/>
        <color theme="1"/>
        <rFont val="Calibri"/>
        <family val="2"/>
        <scheme val="minor"/>
      </rPr>
      <t xml:space="preserve"> National stocks and stocks under the mandate of an RFB and exploited by one country: fall completely under the responsibility of the concerned country. </t>
    </r>
  </si>
  <si>
    <r>
      <rPr>
        <b/>
        <sz val="12"/>
        <color theme="1"/>
        <rFont val="Calibri"/>
        <family val="2"/>
        <scheme val="minor"/>
      </rPr>
      <t>*</t>
    </r>
    <r>
      <rPr>
        <sz val="11"/>
        <color theme="1"/>
        <rFont val="Calibri"/>
        <family val="2"/>
        <scheme val="minor"/>
      </rPr>
      <t xml:space="preserve"> Stocks under the mandate of an RFB and exploited by more than one country: shared responsibility among countries. </t>
    </r>
  </si>
  <si>
    <r>
      <rPr>
        <b/>
        <sz val="12"/>
        <color theme="1"/>
        <rFont val="Calibri"/>
        <family val="2"/>
        <scheme val="minor"/>
      </rPr>
      <t>*</t>
    </r>
    <r>
      <rPr>
        <sz val="11"/>
        <color theme="1"/>
        <rFont val="Calibri"/>
        <family val="2"/>
        <scheme val="minor"/>
      </rPr>
      <t xml:space="preserve"> Option 1: Qualitative - each country exploiting a stock has the same responsibility as for stock status </t>
    </r>
  </si>
  <si>
    <r>
      <t>Proportion of stocks within sustainable boundaries - Italy (</t>
    </r>
    <r>
      <rPr>
        <sz val="12"/>
        <color rgb="FFFF0000"/>
        <rFont val="Calibri"/>
        <family val="2"/>
        <scheme val="minor"/>
      </rPr>
      <t>weighed according to proportion of catch</t>
    </r>
    <r>
      <rPr>
        <sz val="12"/>
        <color theme="1"/>
        <rFont val="Calibri"/>
        <family val="2"/>
        <scheme val="minor"/>
      </rPr>
      <t>)</t>
    </r>
  </si>
  <si>
    <t>Proportion of catch from stocks within sustainable boundaries</t>
  </si>
  <si>
    <t>How do we choose the assessment units to include in the computation (threshold according to catch level)?</t>
  </si>
  <si>
    <t>In case of shared stocks: is the responsibility equal for all countries (Option 1), or is it proportional to the catch of each country (Option 2)?</t>
  </si>
  <si>
    <r>
      <rPr>
        <b/>
        <sz val="12"/>
        <color theme="1"/>
        <rFont val="Calibri"/>
        <family val="2"/>
        <scheme val="minor"/>
      </rPr>
      <t xml:space="preserve">* </t>
    </r>
    <r>
      <rPr>
        <sz val="12"/>
        <color theme="1"/>
        <rFont val="Calibri"/>
        <family val="2"/>
        <scheme val="minor"/>
      </rPr>
      <t>Option 2:</t>
    </r>
    <r>
      <rPr>
        <sz val="11"/>
        <color theme="1"/>
        <rFont val="Calibri"/>
        <family val="2"/>
        <scheme val="minor"/>
      </rPr>
      <t xml:space="preserve"> Quantitative - the responsibility of the countries for a stock status is proportional to their catch </t>
    </r>
  </si>
  <si>
    <t xml:space="preserve">What is the definition of stock in this context? Do we keep all the assessment units separate or do we aggregate at some level (e.g. per species and per country, especially when catch data are not available at a finer scale)? </t>
  </si>
  <si>
    <t>Stock (assessment unit)</t>
  </si>
  <si>
    <t>Algeria</t>
  </si>
  <si>
    <t>Croatia</t>
  </si>
  <si>
    <t>France</t>
  </si>
  <si>
    <t>Greece</t>
  </si>
  <si>
    <t>Lebanon</t>
  </si>
  <si>
    <t>Malta</t>
  </si>
  <si>
    <t>Morocco</t>
  </si>
  <si>
    <t>Portugal</t>
  </si>
  <si>
    <t>Syrian Arab Republic</t>
  </si>
  <si>
    <t>Tunisia</t>
  </si>
  <si>
    <t>Turkey</t>
  </si>
  <si>
    <t>Swordfish Mediterranean</t>
  </si>
  <si>
    <t>Guinea-Bissau</t>
  </si>
  <si>
    <t>Underfished</t>
  </si>
  <si>
    <t>total catch (avg last 5 years, t)</t>
  </si>
  <si>
    <t>Sardine Northern Spain (GFCM)</t>
  </si>
  <si>
    <t>European hake Morocco (CECAF)</t>
  </si>
  <si>
    <t>Deep-water rose shrimp - Guinea-Bissau (CECAF)</t>
  </si>
  <si>
    <t>Crabs Madagascar (SWIOFC)</t>
  </si>
  <si>
    <t>Madagascar</t>
  </si>
  <si>
    <t>Cabo Verde</t>
  </si>
  <si>
    <t>Country</t>
  </si>
  <si>
    <t>Catch (t, avg last five years)</t>
  </si>
  <si>
    <t>Last year included in assessment (reference year)</t>
  </si>
  <si>
    <t>Morays Cabo Verde (CECAF)</t>
  </si>
  <si>
    <t>Examples:</t>
  </si>
  <si>
    <t>Stocks already inventoried in FIRMS, potentially relevant for SDG 14.4.1</t>
  </si>
  <si>
    <t>Stock Status</t>
  </si>
  <si>
    <t>Reporting year/Assessment version</t>
  </si>
  <si>
    <t>ICCAT-ALBANATL-1950-2010-CHING</t>
  </si>
  <si>
    <t>xxxx</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</si>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</sst>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9" x14ac:knownFonts="1">
    <font>
      <sz val="11"/>
      <color theme="1"/>
      <name val="Calibri"/>
      <family val="2"/>
      <scheme val="minor"/>
    </font>
    <font>
      <sz val="11"/>
      <color theme="1"/>
      <name val="Calibri"/>
      <family val="2"/>
      <scheme val="minor"/>
    </font>
    <font>
      <sz val="12"/>
      <color theme="1"/>
      <name val="Calibri"/>
      <family val="2"/>
      <scheme val="minor"/>
    </font>
    <font>
      <b/>
      <sz val="9"/>
      <name val="Arial"/>
      <family val="2"/>
    </font>
    <font>
      <sz val="9"/>
      <color theme="1"/>
      <name val="Calibri"/>
      <family val="2"/>
      <scheme val="minor"/>
    </font>
    <font>
      <sz val="8"/>
      <name val="Arial"/>
      <family val="2"/>
    </font>
    <font>
      <b/>
      <sz val="8"/>
      <name val="Arial"/>
      <family val="2"/>
    </font>
    <font>
      <b/>
      <sz val="8"/>
      <color indexed="8"/>
      <name val="Arial"/>
      <family val="2"/>
    </font>
    <font>
      <b/>
      <sz val="9"/>
      <color indexed="8"/>
      <name val="Arial"/>
      <family val="2"/>
    </font>
    <font>
      <sz val="10"/>
      <name val="Arial"/>
      <family val="2"/>
    </font>
    <font>
      <sz val="10"/>
      <color indexed="8"/>
      <name val="MS Sans Serif"/>
      <family val="2"/>
    </font>
    <font>
      <u/>
      <sz val="10"/>
      <color indexed="12"/>
      <name val="Arial"/>
      <family val="2"/>
    </font>
    <font>
      <i/>
      <sz val="10"/>
      <name val="Arial"/>
      <family val="2"/>
    </font>
    <font>
      <u/>
      <sz val="10"/>
      <color rgb="FFFF0000"/>
      <name val="Arial"/>
      <family val="2"/>
    </font>
    <font>
      <sz val="9.5"/>
      <name val="Times New Roman"/>
      <family val="1"/>
    </font>
    <font>
      <sz val="9"/>
      <name val="Arial"/>
      <family val="2"/>
    </font>
    <font>
      <sz val="10"/>
      <name val="Times New Roman"/>
      <family val="1"/>
    </font>
    <font>
      <sz val="9"/>
      <name val="Times New Roman"/>
      <family val="1"/>
    </font>
    <font>
      <sz val="11"/>
      <name val="Arial"/>
      <family val="2"/>
    </font>
    <font>
      <b/>
      <sz val="9"/>
      <color indexed="81"/>
      <name val="Tahoma"/>
      <family val="2"/>
    </font>
    <font>
      <sz val="9"/>
      <color indexed="81"/>
      <name val="Tahoma"/>
      <family val="2"/>
    </font>
    <font>
      <i/>
      <sz val="9"/>
      <color indexed="81"/>
      <name val="Tahoma"/>
      <family val="2"/>
    </font>
    <font>
      <b/>
      <sz val="12"/>
      <color theme="1"/>
      <name val="Calibri"/>
      <family val="2"/>
      <scheme val="minor"/>
    </font>
    <font>
      <b/>
      <sz val="11"/>
      <color theme="1"/>
      <name val="Calibri"/>
      <family val="2"/>
      <scheme val="minor"/>
    </font>
    <font>
      <sz val="18"/>
      <color theme="1"/>
      <name val="Calibri"/>
      <family val="2"/>
      <scheme val="minor"/>
    </font>
    <font>
      <b/>
      <sz val="14"/>
      <color rgb="FFC00000"/>
      <name val="Calibri"/>
      <family val="2"/>
      <scheme val="minor"/>
    </font>
    <font>
      <i/>
      <sz val="11"/>
      <color theme="1"/>
      <name val="Calibri"/>
      <family val="2"/>
      <scheme val="minor"/>
    </font>
    <font>
      <b/>
      <i/>
      <sz val="14"/>
      <color theme="7"/>
      <name val="Calibri"/>
      <family val="2"/>
      <scheme val="minor"/>
    </font>
    <font>
      <sz val="11"/>
      <color rgb="FFFF0000"/>
      <name val="Calibri"/>
      <family val="2"/>
      <scheme val="minor"/>
    </font>
    <font>
      <sz val="12"/>
      <color rgb="FFFF0000"/>
      <name val="Calibri"/>
      <family val="2"/>
      <scheme val="minor"/>
    </font>
    <font>
      <u/>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i/>
      <sz val="18"/>
      <color theme="7"/>
      <name val="Calibri"/>
      <family val="2"/>
      <scheme val="minor"/>
    </font>
    <font>
      <sz val="16"/>
      <color theme="1"/>
      <name val="Calibri"/>
      <family val="2"/>
      <scheme val="minor"/>
    </font>
    <font>
      <b/>
      <sz val="18"/>
      <color theme="7"/>
      <name val="Calibri"/>
      <family val="2"/>
      <scheme val="minor"/>
    </font>
    <font>
      <sz val="12"/>
      <name val="Arial"/>
      <family val="2"/>
    </font>
    <font>
      <u/>
      <sz val="11"/>
      <color theme="10"/>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gray0625">
        <bgColor theme="7" tint="0.79995117038483843"/>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gray0625">
        <bgColor theme="8" tint="0.79995117038483843"/>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bgColor indexed="64"/>
      </patternFill>
    </fill>
  </fills>
  <borders count="23">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top/>
      <bottom/>
      <diagonal/>
    </border>
  </borders>
  <cellStyleXfs count="5">
    <xf numFmtId="0" fontId="0" fillId="0" borderId="0"/>
    <xf numFmtId="44" fontId="1" fillId="0" borderId="0" applyFont="0" applyFill="0" applyBorder="0" applyAlignment="0" applyProtection="0"/>
    <xf numFmtId="0" fontId="10" fillId="0" borderId="0"/>
    <xf numFmtId="0" fontId="11" fillId="0" borderId="0" applyNumberFormat="0" applyFill="0" applyBorder="0" applyAlignment="0" applyProtection="0">
      <alignment vertical="top"/>
      <protection locked="0"/>
    </xf>
    <xf numFmtId="0" fontId="38" fillId="0" borderId="0" applyNumberFormat="0" applyFill="0" applyBorder="0" applyAlignment="0" applyProtection="0"/>
  </cellStyleXfs>
  <cellXfs count="156">
    <xf numFmtId="0" fontId="0" fillId="0" borderId="0" xfId="0"/>
    <xf numFmtId="0" fontId="5" fillId="3" borderId="9" xfId="0" applyFont="1" applyFill="1" applyBorder="1" applyAlignment="1" applyProtection="1">
      <alignment horizontal="center"/>
      <protection locked="0"/>
    </xf>
    <xf numFmtId="0" fontId="5" fillId="4" borderId="9"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0" xfId="0" applyFont="1" applyFill="1" applyBorder="1" applyProtection="1">
      <protection locked="0"/>
    </xf>
    <xf numFmtId="0" fontId="6" fillId="4" borderId="9"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5" fillId="7" borderId="9" xfId="0" applyFont="1" applyFill="1" applyBorder="1" applyAlignment="1" applyProtection="1">
      <alignment horizontal="center"/>
      <protection locked="0"/>
    </xf>
    <xf numFmtId="0" fontId="5" fillId="5" borderId="9" xfId="0" applyFont="1" applyFill="1" applyBorder="1" applyAlignment="1" applyProtection="1">
      <alignment horizontal="center"/>
      <protection locked="0"/>
    </xf>
    <xf numFmtId="0" fontId="5" fillId="7" borderId="9" xfId="0" applyFont="1" applyFill="1" applyBorder="1" applyProtection="1">
      <protection locked="0"/>
    </xf>
    <xf numFmtId="0" fontId="5" fillId="9" borderId="9"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7" fillId="4" borderId="13"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7" fillId="5" borderId="13"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6" fillId="7" borderId="13" xfId="0" applyFont="1" applyFill="1" applyBorder="1" applyAlignment="1" applyProtection="1">
      <alignment horizontal="center" vertical="center" wrapText="1"/>
      <protection locked="0"/>
    </xf>
    <xf numFmtId="0" fontId="7" fillId="5" borderId="13"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7" borderId="13" xfId="0" applyFont="1" applyFill="1" applyBorder="1" applyAlignment="1" applyProtection="1">
      <alignment horizontal="center" vertical="center"/>
      <protection locked="0"/>
    </xf>
    <xf numFmtId="0" fontId="6" fillId="9" borderId="13" xfId="0" applyFont="1" applyFill="1" applyBorder="1" applyAlignment="1" applyProtection="1">
      <alignment horizontal="center" vertical="center" wrapText="1"/>
      <protection locked="0"/>
    </xf>
    <xf numFmtId="0" fontId="0" fillId="0" borderId="0" xfId="0" applyFill="1" applyAlignment="1" applyProtection="1">
      <alignment horizontal="center"/>
      <protection locked="0"/>
    </xf>
    <xf numFmtId="0" fontId="0" fillId="0" borderId="0" xfId="0" applyFill="1" applyProtection="1">
      <protection locked="0"/>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9" fillId="0" borderId="0" xfId="0" applyFont="1" applyFill="1" applyBorder="1" applyAlignment="1"/>
    <xf numFmtId="0" fontId="9" fillId="0" borderId="0" xfId="2" applyFont="1" applyFill="1" applyBorder="1" applyAlignment="1">
      <alignment wrapText="1"/>
    </xf>
    <xf numFmtId="0" fontId="9" fillId="0" borderId="0" xfId="0" applyNumberFormat="1" applyFont="1" applyFill="1" applyBorder="1" applyAlignment="1"/>
    <xf numFmtId="0" fontId="9" fillId="0" borderId="0" xfId="0" applyFont="1" applyFill="1" applyBorder="1" applyAlignment="1">
      <alignment wrapText="1"/>
    </xf>
    <xf numFmtId="0" fontId="9" fillId="0" borderId="0" xfId="0" applyNumberFormat="1" applyFont="1" applyFill="1" applyBorder="1" applyAlignment="1">
      <alignment wrapText="1"/>
    </xf>
    <xf numFmtId="0" fontId="9" fillId="0" borderId="0" xfId="0" applyFont="1" applyFill="1"/>
    <xf numFmtId="0" fontId="9" fillId="10" borderId="0" xfId="0" applyFont="1" applyFill="1" applyBorder="1" applyAlignment="1"/>
    <xf numFmtId="0" fontId="11" fillId="0" borderId="0" xfId="3" applyFill="1" applyAlignment="1" applyProtection="1"/>
    <xf numFmtId="0" fontId="9" fillId="0" borderId="0" xfId="0" applyFont="1" applyFill="1" applyAlignment="1"/>
    <xf numFmtId="0" fontId="9" fillId="0" borderId="0" xfId="0" applyFont="1" applyFill="1" applyBorder="1" applyAlignment="1">
      <alignment horizontal="left"/>
    </xf>
    <xf numFmtId="49" fontId="9" fillId="0" borderId="0" xfId="0" applyNumberFormat="1" applyFont="1" applyFill="1" applyBorder="1" applyAlignment="1" applyProtection="1">
      <alignment horizontal="left"/>
      <protection locked="0"/>
    </xf>
    <xf numFmtId="0" fontId="13" fillId="0" borderId="0" xfId="3" applyFont="1" applyFill="1" applyAlignment="1" applyProtection="1"/>
    <xf numFmtId="0" fontId="9" fillId="0" borderId="0" xfId="0" applyFont="1" applyFill="1" applyAlignment="1">
      <alignment horizontal="center"/>
    </xf>
    <xf numFmtId="0" fontId="0" fillId="0" borderId="0" xfId="0" applyFill="1"/>
    <xf numFmtId="0" fontId="14" fillId="0" borderId="0" xfId="0" applyFont="1" applyFill="1" applyAlignment="1"/>
    <xf numFmtId="0" fontId="9" fillId="11" borderId="0" xfId="0" applyFont="1" applyFill="1" applyBorder="1" applyAlignment="1"/>
    <xf numFmtId="0" fontId="9" fillId="0" borderId="0" xfId="0" applyNumberFormat="1" applyFont="1" applyFill="1" applyBorder="1" applyAlignment="1">
      <alignment vertical="justify" wrapText="1"/>
    </xf>
    <xf numFmtId="0" fontId="15" fillId="0" borderId="0" xfId="0" applyFont="1" applyFill="1" applyAlignment="1"/>
    <xf numFmtId="0" fontId="16" fillId="0" borderId="0" xfId="0" applyFont="1" applyFill="1" applyAlignment="1"/>
    <xf numFmtId="0" fontId="16" fillId="0" borderId="0" xfId="0" applyFont="1" applyFill="1" applyAlignment="1">
      <alignment vertical="center"/>
    </xf>
    <xf numFmtId="0" fontId="9" fillId="0" borderId="0" xfId="0" applyFont="1" applyFill="1" applyAlignment="1">
      <alignment wrapText="1"/>
    </xf>
    <xf numFmtId="0" fontId="17" fillId="0" borderId="0" xfId="0" applyFont="1" applyFill="1" applyAlignment="1"/>
    <xf numFmtId="0" fontId="18" fillId="0" borderId="0" xfId="0" applyFont="1" applyFill="1" applyBorder="1" applyAlignment="1"/>
    <xf numFmtId="0" fontId="9" fillId="0" borderId="0" xfId="0" applyFont="1" applyFill="1" applyAlignment="1">
      <alignment vertical="top" wrapText="1"/>
    </xf>
    <xf numFmtId="0" fontId="13" fillId="0" borderId="0" xfId="3" applyFont="1" applyFill="1" applyBorder="1" applyAlignment="1" applyProtection="1"/>
    <xf numFmtId="0" fontId="9" fillId="0" borderId="0" xfId="0" applyFont="1" applyAlignment="1"/>
    <xf numFmtId="0" fontId="0" fillId="0" borderId="0" xfId="0" applyAlignment="1">
      <alignment vertical="center"/>
    </xf>
    <xf numFmtId="0" fontId="9" fillId="0" borderId="0" xfId="0" applyFont="1" applyAlignment="1">
      <alignment horizontal="left" vertical="top"/>
    </xf>
    <xf numFmtId="0" fontId="11" fillId="0" borderId="0" xfId="3" applyAlignment="1" applyProtection="1"/>
    <xf numFmtId="0" fontId="9" fillId="0" borderId="0" xfId="0" applyFont="1" applyAlignment="1">
      <alignment horizontal="left"/>
    </xf>
    <xf numFmtId="0" fontId="0" fillId="0" borderId="0" xfId="0" applyFill="1" applyAlignment="1">
      <alignment vertical="center"/>
    </xf>
    <xf numFmtId="0" fontId="9" fillId="0" borderId="0" xfId="0" applyFont="1" applyFill="1" applyAlignment="1">
      <alignment vertical="center"/>
    </xf>
    <xf numFmtId="0" fontId="9" fillId="0" borderId="0" xfId="0" applyFont="1" applyFill="1" applyBorder="1" applyAlignment="1">
      <alignment horizontal="left" vertical="top"/>
    </xf>
    <xf numFmtId="0" fontId="9" fillId="0" borderId="0" xfId="0" applyFont="1" applyFill="1" applyBorder="1" applyAlignment="1">
      <alignment vertical="center"/>
    </xf>
    <xf numFmtId="0" fontId="0" fillId="0" borderId="0" xfId="0" applyFill="1" applyAlignment="1">
      <alignment wrapText="1"/>
    </xf>
    <xf numFmtId="46" fontId="9" fillId="0" borderId="0" xfId="0" applyNumberFormat="1" applyFont="1" applyAlignment="1"/>
    <xf numFmtId="0" fontId="0" fillId="0" borderId="0" xfId="0" applyAlignment="1">
      <alignment horizontal="center" vertical="center"/>
    </xf>
    <xf numFmtId="0" fontId="9" fillId="0" borderId="0" xfId="0" applyFont="1" applyFill="1" applyBorder="1" applyAlignment="1">
      <alignment horizontal="center" vertical="center"/>
    </xf>
    <xf numFmtId="0" fontId="9" fillId="0" borderId="0" xfId="0" applyFont="1" applyAlignment="1">
      <alignment vertical="center"/>
    </xf>
    <xf numFmtId="0" fontId="0" fillId="0" borderId="0" xfId="0" applyAlignment="1">
      <alignment horizontal="left" vertical="top"/>
    </xf>
    <xf numFmtId="0" fontId="9" fillId="0" borderId="0" xfId="0" applyFont="1" applyFill="1" applyAlignment="1">
      <alignment horizontal="left" vertical="center"/>
    </xf>
    <xf numFmtId="0" fontId="11" fillId="0" borderId="0" xfId="3" applyAlignment="1" applyProtection="1">
      <alignment vertical="center"/>
    </xf>
    <xf numFmtId="0" fontId="0" fillId="0" borderId="0" xfId="0" applyFill="1" applyAlignment="1">
      <alignment horizontal="left" vertical="top"/>
    </xf>
    <xf numFmtId="0" fontId="9" fillId="0" borderId="0" xfId="0" applyFont="1" applyFill="1" applyAlignment="1">
      <alignment vertical="center" wrapText="1"/>
    </xf>
    <xf numFmtId="0" fontId="2" fillId="0" borderId="14" xfId="0" applyFont="1" applyBorder="1" applyAlignment="1">
      <alignment horizontal="center" vertical="center" wrapText="1"/>
    </xf>
    <xf numFmtId="0" fontId="0" fillId="0" borderId="14" xfId="0" applyBorder="1"/>
    <xf numFmtId="0" fontId="0" fillId="0" borderId="0" xfId="0" applyAlignment="1">
      <alignment horizontal="right"/>
    </xf>
    <xf numFmtId="0" fontId="23" fillId="0" borderId="0" xfId="0" applyFont="1"/>
    <xf numFmtId="0" fontId="27" fillId="0" borderId="0" xfId="0" applyFont="1" applyAlignment="1">
      <alignment vertical="center"/>
    </xf>
    <xf numFmtId="0" fontId="0" fillId="0" borderId="14" xfId="0" applyBorder="1" applyAlignment="1">
      <alignment vertical="center" wrapText="1"/>
    </xf>
    <xf numFmtId="0" fontId="0" fillId="0" borderId="15" xfId="0" applyBorder="1" applyAlignment="1">
      <alignment vertical="center" wrapText="1"/>
    </xf>
    <xf numFmtId="9" fontId="0" fillId="0" borderId="15" xfId="0" applyNumberFormat="1" applyBorder="1"/>
    <xf numFmtId="0" fontId="0" fillId="0" borderId="14" xfId="0" applyNumberFormat="1" applyBorder="1"/>
    <xf numFmtId="0" fontId="28" fillId="0" borderId="0" xfId="0" applyFont="1"/>
    <xf numFmtId="0" fontId="0" fillId="10" borderId="14" xfId="0" applyFill="1" applyBorder="1"/>
    <xf numFmtId="0" fontId="0" fillId="0" borderId="14" xfId="0" applyFill="1" applyBorder="1"/>
    <xf numFmtId="0" fontId="0" fillId="11" borderId="14" xfId="0" applyFill="1" applyBorder="1"/>
    <xf numFmtId="0" fontId="30" fillId="0" borderId="0" xfId="0" applyFont="1"/>
    <xf numFmtId="0" fontId="0" fillId="0" borderId="18" xfId="0" applyBorder="1"/>
    <xf numFmtId="0" fontId="0" fillId="0" borderId="18" xfId="0" applyNumberFormat="1" applyBorder="1"/>
    <xf numFmtId="0" fontId="0" fillId="0" borderId="20" xfId="0" applyBorder="1"/>
    <xf numFmtId="0" fontId="31" fillId="0" borderId="0" xfId="0" applyFont="1"/>
    <xf numFmtId="44" fontId="8" fillId="6" borderId="7" xfId="1" applyFont="1" applyFill="1" applyBorder="1" applyAlignment="1" applyProtection="1">
      <alignment horizontal="center" vertical="center" wrapText="1"/>
      <protection locked="0"/>
    </xf>
    <xf numFmtId="44" fontId="8" fillId="6" borderId="5" xfId="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0" fillId="10" borderId="19" xfId="0" applyFill="1" applyBorder="1" applyAlignment="1">
      <alignment horizontal="center" vertical="center"/>
    </xf>
    <xf numFmtId="0" fontId="0" fillId="10" borderId="21" xfId="0" applyFill="1" applyBorder="1" applyAlignment="1">
      <alignment horizontal="center" vertical="center"/>
    </xf>
    <xf numFmtId="0" fontId="32" fillId="0" borderId="0" xfId="0" applyFont="1"/>
    <xf numFmtId="0" fontId="33" fillId="0" borderId="0" xfId="0" applyFont="1"/>
    <xf numFmtId="0" fontId="34" fillId="0" borderId="0" xfId="0" applyFont="1" applyAlignment="1">
      <alignment vertical="center"/>
    </xf>
    <xf numFmtId="0" fontId="35" fillId="0" borderId="14" xfId="0" applyFont="1" applyBorder="1"/>
    <xf numFmtId="0" fontId="35" fillId="14" borderId="14" xfId="0" applyFont="1" applyFill="1" applyBorder="1"/>
    <xf numFmtId="0" fontId="35" fillId="10" borderId="14" xfId="0" applyFont="1" applyFill="1" applyBorder="1"/>
    <xf numFmtId="0" fontId="35" fillId="0" borderId="14" xfId="0" applyFont="1" applyFill="1" applyBorder="1"/>
    <xf numFmtId="0" fontId="35" fillId="11" borderId="14" xfId="0" applyFont="1" applyFill="1" applyBorder="1"/>
    <xf numFmtId="0" fontId="35" fillId="14" borderId="14" xfId="0" applyFont="1" applyFill="1" applyBorder="1" applyAlignment="1">
      <alignment horizontal="right"/>
    </xf>
    <xf numFmtId="0" fontId="32" fillId="0" borderId="14" xfId="0" applyFont="1" applyBorder="1" applyAlignment="1">
      <alignment vertical="center" wrapText="1"/>
    </xf>
    <xf numFmtId="0" fontId="32" fillId="0" borderId="14" xfId="0" applyFont="1" applyFill="1" applyBorder="1" applyAlignment="1">
      <alignment vertical="center" wrapText="1"/>
    </xf>
    <xf numFmtId="0" fontId="36" fillId="0" borderId="0" xfId="0" applyFont="1" applyAlignment="1">
      <alignment horizontal="center" vertical="center" wrapText="1"/>
    </xf>
    <xf numFmtId="0" fontId="32" fillId="0" borderId="0" xfId="0" applyFont="1" applyAlignment="1">
      <alignment horizontal="right"/>
    </xf>
    <xf numFmtId="0" fontId="35" fillId="0" borderId="0" xfId="0" applyFont="1"/>
    <xf numFmtId="0" fontId="2" fillId="0" borderId="0" xfId="0" applyFont="1" applyAlignment="1">
      <alignment horizontal="right"/>
    </xf>
    <xf numFmtId="0" fontId="37" fillId="0" borderId="0" xfId="0" applyFont="1" applyFill="1" applyBorder="1" applyAlignment="1"/>
    <xf numFmtId="0" fontId="2" fillId="0" borderId="0" xfId="0" applyFont="1"/>
    <xf numFmtId="0" fontId="37" fillId="0" borderId="0" xfId="0" applyNumberFormat="1" applyFont="1" applyFill="1" applyBorder="1" applyAlignment="1"/>
    <xf numFmtId="0" fontId="37" fillId="0" borderId="0" xfId="0" applyFont="1" applyFill="1" applyAlignment="1"/>
    <xf numFmtId="0" fontId="2" fillId="0" borderId="0" xfId="0" applyFont="1" applyAlignment="1">
      <alignment vertical="center"/>
    </xf>
    <xf numFmtId="0" fontId="0" fillId="13" borderId="22" xfId="0" applyFill="1" applyBorder="1"/>
    <xf numFmtId="0" fontId="0" fillId="0" borderId="0" xfId="0"/>
    <xf numFmtId="0" fontId="26" fillId="0" borderId="0" xfId="0" applyFont="1"/>
    <xf numFmtId="0" fontId="0" fillId="0" borderId="0" xfId="0" applyAlignment="1">
      <alignment wrapText="1"/>
    </xf>
    <xf numFmtId="0" fontId="0" fillId="0" borderId="0" xfId="0" applyFont="1"/>
    <xf numFmtId="0" fontId="0" fillId="12" borderId="0" xfId="0" applyFill="1"/>
    <xf numFmtId="0" fontId="24" fillId="12" borderId="0" xfId="0" applyFont="1" applyFill="1" applyAlignment="1">
      <alignment horizontal="center" vertical="center"/>
    </xf>
    <xf numFmtId="0" fontId="0" fillId="13" borderId="0" xfId="0" applyFill="1"/>
    <xf numFmtId="0" fontId="24" fillId="13" borderId="0" xfId="0" applyFont="1" applyFill="1" applyAlignment="1">
      <alignment horizontal="center" vertical="center"/>
    </xf>
    <xf numFmtId="0" fontId="25" fillId="0" borderId="1" xfId="0" applyFont="1" applyBorder="1" applyAlignment="1">
      <alignment vertical="center" wrapText="1"/>
    </xf>
    <xf numFmtId="0" fontId="0" fillId="0" borderId="0" xfId="0" applyAlignment="1"/>
    <xf numFmtId="0" fontId="25" fillId="0" borderId="0" xfId="0" applyFont="1" applyFill="1" applyBorder="1" applyAlignment="1">
      <alignment vertical="center" wrapText="1"/>
    </xf>
    <xf numFmtId="0" fontId="38" fillId="0" borderId="0" xfId="4"/>
    <xf numFmtId="0" fontId="25" fillId="0" borderId="6" xfId="0" applyFont="1" applyBorder="1" applyAlignment="1">
      <alignment vertical="center" wrapText="1"/>
    </xf>
    <xf numFmtId="0" fontId="0" fillId="0" borderId="22" xfId="0" applyBorder="1"/>
  </cellXfs>
  <cellStyles count="5">
    <cellStyle name="Currency" xfId="1" builtinId="4"/>
    <cellStyle name="Hyperlink" xfId="3" builtinId="8"/>
    <cellStyle name="Hyperlink 2" xfId="4"/>
    <cellStyle name="Normal" xfId="0" builtinId="0"/>
    <cellStyle name="Normal_Sheet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Elena\AppData\Local\Temp\FR_ReferenceTe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3-alpha code"/>
      <sheetName val="FAO MajorFishingAreas"/>
      <sheetName val="Large marine ecosystems (LME) "/>
      <sheetName val="Vessel types (ISSCFV)"/>
      <sheetName val="Gear types (ISSCFG)"/>
      <sheetName val="Species"/>
      <sheetName val="Type of production system"/>
      <sheetName val="Fishery Management"/>
      <sheetName val="Area of Distribution"/>
      <sheetName val="State of Marine resources"/>
      <sheetName val="Languages (ISO 639)"/>
      <sheetName val="ProductionEconomicValue"/>
      <sheetName val="Fishing Ground - Marine Habitat"/>
      <sheetName val="DynamicLists"/>
      <sheetName val="FR_ReferenceTerms"/>
    </sheetNames>
    <definedNames>
      <definedName name="ClimaticZone" refersTo="='DynamicLists'!$A$2:$A$10"/>
      <definedName name="VerticalDistribution" refersTo="='DynamicLists'!$D$2:$D$12"/>
    </definedNames>
    <sheetDataSet>
      <sheetData sheetId="0">
        <row r="2">
          <cell r="A2" t="str">
            <v>Region</v>
          </cell>
        </row>
        <row r="3">
          <cell r="A3" t="str">
            <v>Near East In Asia</v>
          </cell>
        </row>
        <row r="4">
          <cell r="A4" t="str">
            <v>Eastern Europe</v>
          </cell>
        </row>
        <row r="5">
          <cell r="A5" t="str">
            <v>Africa Developing</v>
          </cell>
        </row>
        <row r="6">
          <cell r="A6" t="str">
            <v>Oceania Developing</v>
          </cell>
        </row>
        <row r="7">
          <cell r="A7" t="str">
            <v>Western Europe</v>
          </cell>
        </row>
        <row r="8">
          <cell r="A8" t="str">
            <v>Africa Developing</v>
          </cell>
        </row>
        <row r="9">
          <cell r="A9" t="str">
            <v>Latin Amer &amp; Caribbean</v>
          </cell>
        </row>
      </sheetData>
      <sheetData sheetId="1">
        <row r="2">
          <cell r="A2" t="str">
            <v>http://www.fao.org/fishery/area/search/en</v>
          </cell>
        </row>
        <row r="5">
          <cell r="A5">
            <v>18</v>
          </cell>
        </row>
        <row r="6">
          <cell r="A6">
            <v>21</v>
          </cell>
        </row>
        <row r="7">
          <cell r="A7">
            <v>27</v>
          </cell>
        </row>
        <row r="8">
          <cell r="A8">
            <v>31</v>
          </cell>
        </row>
        <row r="9">
          <cell r="A9">
            <v>34</v>
          </cell>
        </row>
        <row r="10">
          <cell r="A10">
            <v>37</v>
          </cell>
        </row>
      </sheetData>
      <sheetData sheetId="2">
        <row r="2">
          <cell r="A2" t="str">
            <v>http://www.edc.uri.edu/lme/clickable-map.htm</v>
          </cell>
        </row>
        <row r="4">
          <cell r="A4" t="str">
            <v>Code</v>
          </cell>
        </row>
        <row r="5">
          <cell r="A5">
            <v>1</v>
          </cell>
        </row>
        <row r="6">
          <cell r="A6">
            <v>2</v>
          </cell>
        </row>
        <row r="7">
          <cell r="A7">
            <v>3</v>
          </cell>
        </row>
        <row r="8">
          <cell r="A8">
            <v>4</v>
          </cell>
        </row>
        <row r="9">
          <cell r="A9">
            <v>5</v>
          </cell>
        </row>
        <row r="10">
          <cell r="A10">
            <v>6</v>
          </cell>
        </row>
      </sheetData>
      <sheetData sheetId="3">
        <row r="2">
          <cell r="A2" t="str">
            <v>ftp://ftp.fao.org/FI/DOCUMENT/cwp/handbook/annex/annexLII.pdf</v>
          </cell>
        </row>
        <row r="3">
          <cell r="A3" t="str">
            <v>English name</v>
          </cell>
        </row>
        <row r="4">
          <cell r="A4" t="str">
            <v xml:space="preserve">01.0.0 TRAWLERS </v>
          </cell>
        </row>
        <row r="5">
          <cell r="A5" t="str">
            <v>01.1.0 TRAWLERS Side trawlers</v>
          </cell>
        </row>
        <row r="6">
          <cell r="A6" t="str">
            <v>01.1.1 TRAWLERS Side trawlers wet-fish</v>
          </cell>
        </row>
        <row r="7">
          <cell r="A7" t="str">
            <v>01.1.2 TRAWLERS Side trawlers freezer</v>
          </cell>
        </row>
        <row r="8">
          <cell r="A8" t="str">
            <v>01.2.0 TRAWLERS Stern trawlers</v>
          </cell>
        </row>
        <row r="9">
          <cell r="A9" t="str">
            <v>01.2.1 TRAWLERS Stern trawlers wet-fish</v>
          </cell>
        </row>
        <row r="10">
          <cell r="A10" t="str">
            <v>01.2.2 TRAWLERS Stern trawlers freezer</v>
          </cell>
        </row>
      </sheetData>
      <sheetData sheetId="4">
        <row r="2">
          <cell r="A2" t="str">
            <v>ftp://ftp.fao.org/FI/DOCUMENT/cwp/handbook/annex/AnnexM1fishinggear.pdf</v>
          </cell>
        </row>
        <row r="3">
          <cell r="A3" t="str">
            <v>GearCode</v>
          </cell>
          <cell r="D3" t="str">
            <v>Spanish description</v>
          </cell>
        </row>
        <row r="4">
          <cell r="A4" t="str">
            <v>01.0.0</v>
          </cell>
          <cell r="D4" t="str">
            <v>REDES DE CERCO</v>
          </cell>
        </row>
        <row r="5">
          <cell r="A5" t="str">
            <v>01.1.0</v>
          </cell>
          <cell r="D5" t="str">
            <v>REDES DE CERCO - Con jareta</v>
          </cell>
        </row>
        <row r="6">
          <cell r="A6" t="str">
            <v>01.1.1</v>
          </cell>
          <cell r="D6" t="str">
            <v>REDES DE CERCO - Con jareta - desde una embarcación</v>
          </cell>
        </row>
        <row r="7">
          <cell r="A7" t="str">
            <v>01.1.2</v>
          </cell>
          <cell r="D7" t="str">
            <v>REDES DE CERCO - Con jareta - desde dos embarcaciones</v>
          </cell>
        </row>
        <row r="8">
          <cell r="A8" t="str">
            <v>01.2.0</v>
          </cell>
          <cell r="D8" t="str">
            <v>REDES DE CERCO - Sin jareta</v>
          </cell>
        </row>
        <row r="9">
          <cell r="A9" t="str">
            <v>02.0.0</v>
          </cell>
          <cell r="D9" t="str">
            <v>REDES DE TIRO</v>
          </cell>
        </row>
        <row r="10">
          <cell r="A10" t="str">
            <v>02.1.0</v>
          </cell>
          <cell r="D10" t="str">
            <v>REDES DE TIRO - Chinchorros de playa</v>
          </cell>
        </row>
        <row r="11">
          <cell r="D11" t="str">
            <v>REDES DE TIRO - Redes de tiro</v>
          </cell>
        </row>
        <row r="12">
          <cell r="D12" t="str">
            <v>REDES DE TIRO - Redes de tiro - redes de tiro danesas</v>
          </cell>
        </row>
      </sheetData>
      <sheetData sheetId="5">
        <row r="2">
          <cell r="A2" t="str">
            <v>ftp://ftp.fao.org/FI/STAT/DATA/ASFIS_sp.zip</v>
          </cell>
        </row>
        <row r="3">
          <cell r="A3" t="str">
            <v>Please consult ASFIS list for reporting Species, Genus, Family, Order</v>
          </cell>
        </row>
        <row r="5">
          <cell r="A5" t="str">
            <v>Biological/Physiological status of target species</v>
          </cell>
        </row>
        <row r="6">
          <cell r="A6" t="str">
            <v>Juveniles</v>
          </cell>
        </row>
        <row r="7">
          <cell r="A7" t="str">
            <v>Adults</v>
          </cell>
        </row>
        <row r="8">
          <cell r="A8" t="str">
            <v>Moulting (for crustacean)</v>
          </cell>
        </row>
        <row r="9">
          <cell r="A9" t="str">
            <v>Migrating</v>
          </cell>
        </row>
        <row r="10">
          <cell r="A10" t="str">
            <v>In diurnal migration</v>
          </cell>
        </row>
      </sheetData>
      <sheetData sheetId="6">
        <row r="2">
          <cell r="A2" t="str">
            <v>Subsistence</v>
          </cell>
        </row>
        <row r="3">
          <cell r="A3" t="str">
            <v>Recreational</v>
          </cell>
        </row>
        <row r="4">
          <cell r="A4" t="str">
            <v xml:space="preserve">Commercial </v>
          </cell>
        </row>
        <row r="5">
          <cell r="A5" t="str">
            <v>Artisanal</v>
          </cell>
        </row>
        <row r="6">
          <cell r="A6" t="str">
            <v>Semi-industrial</v>
          </cell>
        </row>
        <row r="7">
          <cell r="A7" t="str">
            <v>Industrial</v>
          </cell>
        </row>
        <row r="8">
          <cell r="A8" t="str">
            <v>Exploratory fishery</v>
          </cell>
        </row>
        <row r="9">
          <cell r="A9" t="str">
            <v>Unspecified</v>
          </cell>
        </row>
      </sheetData>
      <sheetData sheetId="7">
        <row r="2">
          <cell r="A2" t="str">
            <v>Effort control</v>
          </cell>
        </row>
        <row r="3">
          <cell r="A3" t="str">
            <v>Catch control</v>
          </cell>
        </row>
        <row r="4">
          <cell r="A4" t="str">
            <v>Fish size limits</v>
          </cell>
        </row>
        <row r="5">
          <cell r="A5" t="str">
            <v>Spawner/Juvenile protection</v>
          </cell>
        </row>
        <row r="6">
          <cell r="A6" t="str">
            <v>Environment protection</v>
          </cell>
        </row>
        <row r="7">
          <cell r="A7" t="str">
            <v>Social measures</v>
          </cell>
        </row>
        <row r="8">
          <cell r="A8" t="str">
            <v>Economical measures</v>
          </cell>
        </row>
        <row r="10">
          <cell r="A10" t="str">
            <v>SPECIES-related Legal Measures</v>
          </cell>
        </row>
      </sheetData>
      <sheetData sheetId="8">
        <row r="2">
          <cell r="A2" t="str">
            <v>Global</v>
          </cell>
        </row>
        <row r="3">
          <cell r="A3" t="str">
            <v>Regional</v>
          </cell>
        </row>
        <row r="4">
          <cell r="A4" t="str">
            <v>Sub-Regional</v>
          </cell>
        </row>
        <row r="5">
          <cell r="A5" t="str">
            <v>National</v>
          </cell>
        </row>
        <row r="6">
          <cell r="A6" t="str">
            <v>Local</v>
          </cell>
        </row>
        <row r="7">
          <cell r="A7" t="str">
            <v>Unspecified</v>
          </cell>
        </row>
        <row r="9">
          <cell r="A9" t="str">
            <v>Juridictional distribution</v>
          </cell>
        </row>
        <row r="10">
          <cell r="A10" t="str">
            <v>National</v>
          </cell>
        </row>
      </sheetData>
      <sheetData sheetId="9">
        <row r="2">
          <cell r="A2" t="str">
            <v>Underexploited</v>
          </cell>
        </row>
        <row r="3">
          <cell r="A3" t="str">
            <v>Moderately exploited</v>
          </cell>
        </row>
        <row r="4">
          <cell r="A4" t="str">
            <v>Fully exploited</v>
          </cell>
        </row>
        <row r="5">
          <cell r="A5" t="str">
            <v>Overexploited</v>
          </cell>
        </row>
        <row r="6">
          <cell r="A6" t="str">
            <v>Depleted</v>
          </cell>
        </row>
        <row r="7">
          <cell r="A7" t="str">
            <v>Recovering</v>
          </cell>
        </row>
        <row r="8">
          <cell r="A8" t="str">
            <v>Uncertain</v>
          </cell>
        </row>
        <row r="10">
          <cell r="A10" t="str">
            <v>Exploitation Rate</v>
          </cell>
        </row>
      </sheetData>
      <sheetData sheetId="10">
        <row r="3">
          <cell r="A3" t="str">
            <v>LANGUAGE NAME</v>
          </cell>
        </row>
        <row r="5">
          <cell r="A5" t="str">
            <v>ABKHAZIAN</v>
          </cell>
        </row>
        <row r="6">
          <cell r="A6" t="str">
            <v>AFAN (OROMO)</v>
          </cell>
        </row>
        <row r="7">
          <cell r="A7" t="str">
            <v>AFAR</v>
          </cell>
        </row>
        <row r="8">
          <cell r="A8" t="str">
            <v>AFRIKAANS</v>
          </cell>
        </row>
        <row r="9">
          <cell r="A9" t="str">
            <v>ALBANIAN</v>
          </cell>
        </row>
        <row r="10">
          <cell r="A10" t="str">
            <v>AMHARIC</v>
          </cell>
        </row>
      </sheetData>
      <sheetData sheetId="11">
        <row r="2">
          <cell r="A2" t="str">
            <v>Ex-vessel price</v>
          </cell>
        </row>
        <row r="3">
          <cell r="A3" t="str">
            <v>Wholesale price</v>
          </cell>
        </row>
        <row r="4">
          <cell r="A4" t="str">
            <v>Retail price</v>
          </cell>
        </row>
        <row r="5">
          <cell r="A5" t="str">
            <v>Export price</v>
          </cell>
        </row>
        <row r="6">
          <cell r="A6" t="str">
            <v>Landed value </v>
          </cell>
        </row>
        <row r="7">
          <cell r="A7" t="str">
            <v>Value of sells on domestic market</v>
          </cell>
        </row>
        <row r="8">
          <cell r="A8" t="str">
            <v>Export value on the international market</v>
          </cell>
        </row>
        <row r="9">
          <cell r="A9" t="str">
            <v>Other economic value</v>
          </cell>
        </row>
      </sheetData>
      <sheetData sheetId="12">
        <row r="2">
          <cell r="A2" t="str">
            <v>Polar</v>
          </cell>
        </row>
        <row r="3">
          <cell r="A3" t="str">
            <v>Antarctic</v>
          </cell>
        </row>
        <row r="4">
          <cell r="A4" t="str">
            <v>Antarctic Peninsula &amp; Weddell Sea</v>
          </cell>
        </row>
        <row r="5">
          <cell r="A5" t="str">
            <v>Arctic</v>
          </cell>
        </row>
        <row r="6">
          <cell r="A6" t="str">
            <v>Bering Sea (Canada, Russia, United States)</v>
          </cell>
        </row>
        <row r="7">
          <cell r="A7" t="str">
            <v>Barents-Kara Sea (Norway, Russia)</v>
          </cell>
        </row>
        <row r="8">
          <cell r="A8" t="str">
            <v>Temperate</v>
          </cell>
        </row>
        <row r="9">
          <cell r="A9" t="str">
            <v>Temperate shelfs and seas</v>
          </cell>
        </row>
        <row r="10">
          <cell r="A10" t="str">
            <v>Mediterranean</v>
          </cell>
        </row>
      </sheetData>
      <sheetData sheetId="13">
        <row r="2">
          <cell r="A2" t="str">
            <v>Polar</v>
          </cell>
          <cell r="D2" t="str">
            <v>Demersal/Benthic</v>
          </cell>
        </row>
        <row r="3">
          <cell r="A3" t="str">
            <v>Temperate</v>
          </cell>
          <cell r="D3" t="str">
            <v>Demersal</v>
          </cell>
        </row>
        <row r="4">
          <cell r="A4" t="str">
            <v>Tropical</v>
          </cell>
          <cell r="D4" t="str">
            <v>Benthic</v>
          </cell>
        </row>
        <row r="5">
          <cell r="A5" t="str">
            <v>Unspecified</v>
          </cell>
          <cell r="D5" t="str">
            <v>Pelagic</v>
          </cell>
        </row>
        <row r="6">
          <cell r="D6" t="str">
            <v>Unspecified</v>
          </cell>
        </row>
        <row r="7">
          <cell r="A7" t="str">
            <v>Polaire</v>
          </cell>
        </row>
        <row r="8">
          <cell r="A8" t="str">
            <v>Tempéré</v>
          </cell>
          <cell r="D8" t="str">
            <v>Démersal/Bentique</v>
          </cell>
        </row>
        <row r="9">
          <cell r="A9" t="str">
            <v>Tropical</v>
          </cell>
          <cell r="D9" t="str">
            <v>Démersal</v>
          </cell>
        </row>
        <row r="10">
          <cell r="A10" t="str">
            <v>Indéterminé</v>
          </cell>
          <cell r="D10" t="str">
            <v>Bentique</v>
          </cell>
        </row>
        <row r="11">
          <cell r="D11" t="str">
            <v>Pélagique</v>
          </cell>
        </row>
        <row r="12">
          <cell r="D12" t="str">
            <v>Indéterminé</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o.org/3/a-i5496e.pdf%20|" TargetMode="External"/><Relationship Id="rId13" Type="http://schemas.openxmlformats.org/officeDocument/2006/relationships/hyperlink" Target="http://www.fao.org/3/a-i5646b.pdf" TargetMode="External"/><Relationship Id="rId18" Type="http://schemas.openxmlformats.org/officeDocument/2006/relationships/hyperlink" Target="http://gfcmsitestorage.blob.core.windows.net/documents/SAC/SAF/SmallPelagics/2009/GFCM_SCSA_StockAssessmentForms%20GSA22%20anchovy%202009.pdf" TargetMode="External"/><Relationship Id="rId3" Type="http://schemas.openxmlformats.org/officeDocument/2006/relationships/hyperlink" Target="http://www.fao.org/3/a-i5646b.pdf" TargetMode="External"/><Relationship Id="rId21" Type="http://schemas.openxmlformats.org/officeDocument/2006/relationships/hyperlink" Target="http://gfcmsitestorage.blob.core.windows.net/documents/SAC/SAF/DemersalSpecies/2012/Stock%20Assessment%20Form_PAC_GSA%201516.pdf" TargetMode="External"/><Relationship Id="rId7" Type="http://schemas.openxmlformats.org/officeDocument/2006/relationships/hyperlink" Target="http://www.fao.org/3/a-i5496e.pdf%20|" TargetMode="External"/><Relationship Id="rId12" Type="http://schemas.openxmlformats.org/officeDocument/2006/relationships/hyperlink" Target="http://www.fao.org/3/a-i5496e.pdf%20|" TargetMode="External"/><Relationship Id="rId17" Type="http://schemas.openxmlformats.org/officeDocument/2006/relationships/hyperlink" Target="http://www.fao.org/3/a-i2202b.pdf" TargetMode="External"/><Relationship Id="rId25" Type="http://schemas.openxmlformats.org/officeDocument/2006/relationships/comments" Target="../comments1.xml"/><Relationship Id="rId2" Type="http://schemas.openxmlformats.org/officeDocument/2006/relationships/hyperlink" Target="http://www.fao.org/3/a-i5646b.pdf" TargetMode="External"/><Relationship Id="rId16" Type="http://schemas.openxmlformats.org/officeDocument/2006/relationships/hyperlink" Target="http://www.fao.org/3/a-i1676b.pdf" TargetMode="External"/><Relationship Id="rId20" Type="http://schemas.openxmlformats.org/officeDocument/2006/relationships/hyperlink" Target="http://gfcmsitestorage.blob.core.windows.net/documents/SAC/SAF/SmallPelagics/2010/2010_ANE_GSA01_IEO.pdf" TargetMode="External"/><Relationship Id="rId1" Type="http://schemas.openxmlformats.org/officeDocument/2006/relationships/hyperlink" Target="http://www.fao.org/3/a-i5646b.pdf%20|%20|http:/gfcmsitestorage.blob.core.windows.net/documents/SAC/SAF/DemersalSpecies/2015/HKE_GSA01_2015_ESP.pdf" TargetMode="External"/><Relationship Id="rId6" Type="http://schemas.openxmlformats.org/officeDocument/2006/relationships/hyperlink" Target="http://www.fao.org/3/a-i5496e.pdf%20|" TargetMode="External"/><Relationship Id="rId11" Type="http://schemas.openxmlformats.org/officeDocument/2006/relationships/hyperlink" Target="http://www.fao.org/3/a-i5496e.pdf%20|" TargetMode="External"/><Relationship Id="rId24" Type="http://schemas.openxmlformats.org/officeDocument/2006/relationships/vmlDrawing" Target="../drawings/vmlDrawing1.vml"/><Relationship Id="rId5" Type="http://schemas.openxmlformats.org/officeDocument/2006/relationships/hyperlink" Target="http://www.fao.org/3/a-i5496e.pdf%20|" TargetMode="External"/><Relationship Id="rId15" Type="http://schemas.openxmlformats.org/officeDocument/2006/relationships/hyperlink" Target="http://www.fao.org/3/a-i1676b.pdf" TargetMode="External"/><Relationship Id="rId23" Type="http://schemas.openxmlformats.org/officeDocument/2006/relationships/hyperlink" Target="http://gfcmsitestorage.blob.core.windows.net/documents/SAC/SAF/DemersalSpecies/2014/HKE_GSA06_2014_2_ESP.pdf" TargetMode="External"/><Relationship Id="rId10" Type="http://schemas.openxmlformats.org/officeDocument/2006/relationships/hyperlink" Target="http://www.fao.org/3/a-i5496e.pdf%20|" TargetMode="External"/><Relationship Id="rId19" Type="http://schemas.openxmlformats.org/officeDocument/2006/relationships/hyperlink" Target="http://gfcmsitestorage.blob.core.windows.net/documents/SAC/SAF/SmallPelagics/2009/GFCM_SCSA_StockAssessmentForms%20GSA22%20sardine%202009.pdf" TargetMode="External"/><Relationship Id="rId4" Type="http://schemas.openxmlformats.org/officeDocument/2006/relationships/hyperlink" Target="http://www.fao.org/3/a-i5496e.pdf%20|" TargetMode="External"/><Relationship Id="rId9" Type="http://schemas.openxmlformats.org/officeDocument/2006/relationships/hyperlink" Target="http://www.fao.org/3/a-i5496e.pdf%20|" TargetMode="External"/><Relationship Id="rId14" Type="http://schemas.openxmlformats.org/officeDocument/2006/relationships/hyperlink" Target="http://www.fao.org/3/a-i5646b.pdf" TargetMode="External"/><Relationship Id="rId22" Type="http://schemas.openxmlformats.org/officeDocument/2006/relationships/hyperlink" Target="http://gfcmsitestorage.blob.core.windows.net/documents/SAC/SAF/SmallPelagics/2014/SF%20SARDINE_GSAO1.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ishsource.org/stock_page/638" TargetMode="External"/><Relationship Id="rId1" Type="http://schemas.openxmlformats.org/officeDocument/2006/relationships/hyperlink" Target="http://firms.fao.org/firms/resource/4/167627/en"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43"/>
  <sheetViews>
    <sheetView workbookViewId="0">
      <pane xSplit="4" ySplit="3" topLeftCell="AO4" activePane="bottomRight" state="frozen"/>
      <selection pane="topRight" activeCell="E1" sqref="E1"/>
      <selection pane="bottomLeft" activeCell="A5" sqref="A5"/>
      <selection pane="bottomRight" activeCell="AU4" sqref="AU4"/>
    </sheetView>
  </sheetViews>
  <sheetFormatPr defaultRowHeight="15" x14ac:dyDescent="0.25"/>
  <cols>
    <col min="1" max="1" width="7.7109375" customWidth="1"/>
    <col min="4" max="4" width="45.5703125" customWidth="1"/>
    <col min="5" max="5" width="42.42578125" customWidth="1"/>
    <col min="6" max="6" width="6.5703125" customWidth="1"/>
    <col min="8" max="8" width="12.140625" customWidth="1"/>
    <col min="18" max="18" width="10.85546875" customWidth="1"/>
    <col min="24" max="24" width="10.140625" customWidth="1"/>
    <col min="25" max="25" width="10.28515625" customWidth="1"/>
    <col min="28" max="28" width="10.5703125" customWidth="1"/>
    <col min="32" max="32" width="10.140625" customWidth="1"/>
    <col min="36" max="36" width="10.28515625" customWidth="1"/>
    <col min="37" max="37" width="11" customWidth="1"/>
    <col min="41" max="41" width="10.42578125" customWidth="1"/>
    <col min="44" max="45" width="10.28515625" customWidth="1"/>
    <col min="46" max="46" width="11.5703125" customWidth="1"/>
    <col min="48" max="48" width="22.7109375" bestFit="1" customWidth="1"/>
    <col min="49" max="49" width="36.85546875" customWidth="1"/>
    <col min="50" max="50" width="38.140625" bestFit="1" customWidth="1"/>
    <col min="51" max="51" width="37.85546875" customWidth="1"/>
    <col min="52" max="52" width="12.5703125" bestFit="1" customWidth="1"/>
    <col min="53" max="53" width="10.5703125" customWidth="1"/>
    <col min="54" max="54" width="10.85546875" customWidth="1"/>
    <col min="55" max="55" width="10.42578125" customWidth="1"/>
    <col min="60" max="60" width="10.5703125" customWidth="1"/>
    <col min="62" max="62" width="11.42578125" customWidth="1"/>
    <col min="63" max="63" width="10.42578125" customWidth="1"/>
  </cols>
  <sheetData>
    <row r="1" spans="1:96" s="4" customFormat="1" ht="42.75" customHeight="1" thickBot="1" x14ac:dyDescent="0.25">
      <c r="A1" s="105" t="s">
        <v>11</v>
      </c>
      <c r="B1" s="105"/>
      <c r="C1" s="106"/>
      <c r="D1" s="116" t="s">
        <v>12</v>
      </c>
      <c r="E1" s="111"/>
      <c r="F1" s="112"/>
      <c r="G1" s="104" t="s">
        <v>13</v>
      </c>
      <c r="H1" s="106"/>
      <c r="I1" s="110" t="s">
        <v>14</v>
      </c>
      <c r="J1" s="112"/>
      <c r="K1" s="113" t="s">
        <v>15</v>
      </c>
      <c r="L1" s="114"/>
      <c r="M1" s="114"/>
      <c r="N1" s="114"/>
      <c r="O1" s="114"/>
      <c r="P1" s="114"/>
      <c r="Q1" s="114"/>
      <c r="R1" s="115"/>
      <c r="S1" s="110" t="s">
        <v>16</v>
      </c>
      <c r="T1" s="111"/>
      <c r="U1" s="111"/>
      <c r="V1" s="111"/>
      <c r="W1" s="111"/>
      <c r="X1" s="111"/>
      <c r="Y1" s="111"/>
      <c r="Z1" s="111"/>
      <c r="AA1" s="111"/>
      <c r="AB1" s="112"/>
      <c r="AC1" s="104" t="s">
        <v>17</v>
      </c>
      <c r="AD1" s="105"/>
      <c r="AE1" s="105"/>
      <c r="AF1" s="106"/>
      <c r="AG1" s="104" t="s">
        <v>18</v>
      </c>
      <c r="AH1" s="105"/>
      <c r="AI1" s="105"/>
      <c r="AJ1" s="106"/>
      <c r="AK1" s="107" t="s">
        <v>19</v>
      </c>
      <c r="AL1" s="107"/>
      <c r="AM1" s="107"/>
      <c r="AN1" s="107"/>
      <c r="AO1" s="107"/>
      <c r="AP1" s="107"/>
      <c r="AQ1" s="107"/>
      <c r="AR1" s="107"/>
      <c r="AS1" s="107"/>
      <c r="AT1" s="107"/>
      <c r="AU1" s="107"/>
      <c r="AV1" s="108" t="s">
        <v>20</v>
      </c>
      <c r="AW1" s="108"/>
      <c r="AX1" s="108"/>
      <c r="AY1" s="108"/>
      <c r="AZ1" s="108"/>
      <c r="BA1" s="109"/>
      <c r="BB1" s="110" t="s">
        <v>21</v>
      </c>
      <c r="BC1" s="111"/>
      <c r="BD1" s="111"/>
      <c r="BE1" s="111"/>
      <c r="BF1" s="111"/>
      <c r="BG1" s="111"/>
      <c r="BH1" s="111"/>
      <c r="BI1" s="111"/>
      <c r="BJ1" s="112"/>
      <c r="BK1" s="113" t="s">
        <v>22</v>
      </c>
      <c r="BL1" s="114"/>
      <c r="BM1" s="115"/>
      <c r="BN1" s="1"/>
      <c r="BO1" s="2"/>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s="4" customFormat="1" ht="26.25" customHeight="1" thickBot="1" x14ac:dyDescent="0.25">
      <c r="A2" s="5"/>
      <c r="B2" s="5"/>
      <c r="C2" s="5"/>
      <c r="D2" s="6"/>
      <c r="E2" s="95" t="s">
        <v>23</v>
      </c>
      <c r="F2" s="96"/>
      <c r="G2" s="7"/>
      <c r="H2" s="7"/>
      <c r="I2" s="8"/>
      <c r="J2" s="8"/>
      <c r="K2" s="97" t="s">
        <v>24</v>
      </c>
      <c r="L2" s="98"/>
      <c r="M2" s="99"/>
      <c r="N2" s="97" t="s">
        <v>25</v>
      </c>
      <c r="O2" s="98"/>
      <c r="P2" s="99"/>
      <c r="Q2" s="9"/>
      <c r="R2" s="9"/>
      <c r="S2" s="10"/>
      <c r="T2" s="10"/>
      <c r="U2" s="10"/>
      <c r="V2" s="100" t="s">
        <v>26</v>
      </c>
      <c r="W2" s="101"/>
      <c r="X2" s="101"/>
      <c r="Y2" s="101"/>
      <c r="Z2" s="101"/>
      <c r="AA2" s="101"/>
      <c r="AB2" s="102"/>
      <c r="AC2" s="5"/>
      <c r="AD2" s="7"/>
      <c r="AE2" s="7"/>
      <c r="AF2" s="7"/>
      <c r="AG2" s="5"/>
      <c r="AH2" s="7"/>
      <c r="AI2" s="7"/>
      <c r="AJ2" s="7"/>
      <c r="AK2" s="10"/>
      <c r="AL2" s="10"/>
      <c r="AM2" s="103" t="s">
        <v>27</v>
      </c>
      <c r="AN2" s="103"/>
      <c r="AO2" s="103"/>
      <c r="AP2" s="103" t="s">
        <v>28</v>
      </c>
      <c r="AQ2" s="103"/>
      <c r="AR2" s="103"/>
      <c r="AS2" s="10"/>
      <c r="AT2" s="10"/>
      <c r="AU2" s="10"/>
      <c r="AV2" s="11"/>
      <c r="AW2" s="11"/>
      <c r="AX2" s="11"/>
      <c r="AY2" s="11"/>
      <c r="AZ2" s="11"/>
      <c r="BA2" s="11"/>
      <c r="BB2" s="10"/>
      <c r="BC2" s="10"/>
      <c r="BD2" s="10"/>
      <c r="BE2" s="10"/>
      <c r="BF2" s="10"/>
      <c r="BG2" s="10"/>
      <c r="BH2" s="10"/>
      <c r="BI2" s="12"/>
      <c r="BJ2" s="12"/>
      <c r="BK2" s="2"/>
      <c r="BL2" s="2"/>
      <c r="BM2" s="2"/>
      <c r="BN2" s="10"/>
      <c r="BO2" s="1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s="30" customFormat="1" ht="52.5" customHeight="1" thickBot="1" x14ac:dyDescent="0.3">
      <c r="A3" s="14" t="s">
        <v>29</v>
      </c>
      <c r="B3" s="14" t="s">
        <v>30</v>
      </c>
      <c r="C3" s="15" t="s">
        <v>31</v>
      </c>
      <c r="D3" s="16" t="s">
        <v>32</v>
      </c>
      <c r="E3" s="17" t="s">
        <v>33</v>
      </c>
      <c r="F3" s="17" t="s">
        <v>34</v>
      </c>
      <c r="G3" s="18" t="s">
        <v>35</v>
      </c>
      <c r="H3" s="19" t="s">
        <v>36</v>
      </c>
      <c r="I3" s="16" t="s">
        <v>37</v>
      </c>
      <c r="J3" s="20" t="s">
        <v>36</v>
      </c>
      <c r="K3" s="21" t="s">
        <v>38</v>
      </c>
      <c r="L3" s="21" t="s">
        <v>39</v>
      </c>
      <c r="M3" s="21" t="s">
        <v>40</v>
      </c>
      <c r="N3" s="21" t="s">
        <v>38</v>
      </c>
      <c r="O3" s="21" t="s">
        <v>39</v>
      </c>
      <c r="P3" s="21" t="s">
        <v>40</v>
      </c>
      <c r="Q3" s="19" t="s">
        <v>41</v>
      </c>
      <c r="R3" s="19" t="s">
        <v>42</v>
      </c>
      <c r="S3" s="22" t="s">
        <v>43</v>
      </c>
      <c r="T3" s="22" t="s">
        <v>44</v>
      </c>
      <c r="U3" s="23" t="s">
        <v>45</v>
      </c>
      <c r="V3" s="24" t="s">
        <v>46</v>
      </c>
      <c r="W3" s="24" t="s">
        <v>47</v>
      </c>
      <c r="X3" s="24" t="s">
        <v>48</v>
      </c>
      <c r="Y3" s="25" t="s">
        <v>49</v>
      </c>
      <c r="Z3" s="26" t="s">
        <v>50</v>
      </c>
      <c r="AA3" s="26" t="s">
        <v>51</v>
      </c>
      <c r="AB3" s="26" t="s">
        <v>52</v>
      </c>
      <c r="AC3" s="15" t="s">
        <v>53</v>
      </c>
      <c r="AD3" s="19" t="s">
        <v>54</v>
      </c>
      <c r="AE3" s="27" t="s">
        <v>55</v>
      </c>
      <c r="AF3" s="19" t="s">
        <v>36</v>
      </c>
      <c r="AG3" s="15" t="s">
        <v>53</v>
      </c>
      <c r="AH3" s="19" t="s">
        <v>54</v>
      </c>
      <c r="AI3" s="27" t="s">
        <v>55</v>
      </c>
      <c r="AJ3" s="19" t="s">
        <v>36</v>
      </c>
      <c r="AK3" s="23" t="s">
        <v>56</v>
      </c>
      <c r="AL3" s="23" t="s">
        <v>57</v>
      </c>
      <c r="AM3" s="25" t="s">
        <v>58</v>
      </c>
      <c r="AN3" s="25" t="s">
        <v>59</v>
      </c>
      <c r="AO3" s="25" t="s">
        <v>36</v>
      </c>
      <c r="AP3" s="25" t="s">
        <v>60</v>
      </c>
      <c r="AQ3" s="25" t="s">
        <v>61</v>
      </c>
      <c r="AR3" s="25" t="s">
        <v>36</v>
      </c>
      <c r="AS3" s="23" t="s">
        <v>62</v>
      </c>
      <c r="AT3" s="23" t="s">
        <v>63</v>
      </c>
      <c r="AU3" s="23" t="s">
        <v>64</v>
      </c>
      <c r="AV3" s="19" t="s">
        <v>65</v>
      </c>
      <c r="AW3" s="19" t="s">
        <v>66</v>
      </c>
      <c r="AX3" s="19" t="s">
        <v>67</v>
      </c>
      <c r="AY3" s="19" t="s">
        <v>68</v>
      </c>
      <c r="AZ3" s="19" t="s">
        <v>69</v>
      </c>
      <c r="BA3" s="19" t="s">
        <v>36</v>
      </c>
      <c r="BB3" s="23" t="s">
        <v>70</v>
      </c>
      <c r="BC3" s="23" t="s">
        <v>71</v>
      </c>
      <c r="BD3" s="22" t="s">
        <v>72</v>
      </c>
      <c r="BE3" s="23" t="s">
        <v>73</v>
      </c>
      <c r="BF3" s="23" t="s">
        <v>74</v>
      </c>
      <c r="BG3" s="23" t="s">
        <v>75</v>
      </c>
      <c r="BH3" s="23" t="s">
        <v>76</v>
      </c>
      <c r="BI3" s="28" t="s">
        <v>77</v>
      </c>
      <c r="BJ3" s="28" t="s">
        <v>78</v>
      </c>
      <c r="BK3" s="15" t="s">
        <v>79</v>
      </c>
      <c r="BL3" s="15" t="s">
        <v>80</v>
      </c>
      <c r="BM3" s="15" t="s">
        <v>81</v>
      </c>
      <c r="BN3" s="23" t="s">
        <v>82</v>
      </c>
      <c r="BO3" s="15" t="s">
        <v>83</v>
      </c>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row>
    <row r="4" spans="1:96" ht="12.75" customHeight="1" x14ac:dyDescent="0.25">
      <c r="A4" s="31">
        <v>13636</v>
      </c>
      <c r="B4" s="32" t="s">
        <v>84</v>
      </c>
      <c r="C4" s="31" t="s">
        <v>85</v>
      </c>
      <c r="D4" s="33" t="s">
        <v>86</v>
      </c>
      <c r="E4" s="33" t="s">
        <v>87</v>
      </c>
      <c r="F4" s="33" t="s">
        <v>88</v>
      </c>
      <c r="G4" s="33" t="s">
        <v>89</v>
      </c>
      <c r="H4" s="33" t="s">
        <v>90</v>
      </c>
      <c r="I4" s="33" t="s">
        <v>91</v>
      </c>
      <c r="J4" s="33"/>
      <c r="K4" s="33" t="s">
        <v>92</v>
      </c>
      <c r="L4" s="34">
        <v>1</v>
      </c>
      <c r="M4" s="35" t="s">
        <v>93</v>
      </c>
      <c r="N4" s="33" t="s">
        <v>94</v>
      </c>
      <c r="O4" s="34" t="s">
        <v>95</v>
      </c>
      <c r="P4" s="36" t="s">
        <v>96</v>
      </c>
      <c r="Q4" s="33" t="s">
        <v>97</v>
      </c>
      <c r="R4" s="33"/>
      <c r="S4" s="36" t="s">
        <v>98</v>
      </c>
      <c r="T4" s="36" t="s">
        <v>99</v>
      </c>
      <c r="U4" s="37" t="s">
        <v>3</v>
      </c>
      <c r="V4" s="37"/>
      <c r="W4" s="33" t="s">
        <v>100</v>
      </c>
      <c r="X4" s="36" t="s">
        <v>101</v>
      </c>
      <c r="Y4" s="36" t="s">
        <v>102</v>
      </c>
      <c r="Z4" s="33" t="s">
        <v>103</v>
      </c>
      <c r="AA4" s="33" t="s">
        <v>104</v>
      </c>
      <c r="AB4" s="35"/>
      <c r="AC4" s="38"/>
      <c r="AD4" s="35" t="s">
        <v>105</v>
      </c>
      <c r="AE4" s="38" t="s">
        <v>106</v>
      </c>
      <c r="AF4" s="35"/>
      <c r="AG4" s="38"/>
      <c r="AH4" s="35" t="s">
        <v>107</v>
      </c>
      <c r="AI4" s="38" t="s">
        <v>108</v>
      </c>
      <c r="AJ4" s="35"/>
      <c r="AK4" s="33"/>
      <c r="AL4" s="33"/>
      <c r="AN4" s="33"/>
      <c r="AO4" s="33"/>
      <c r="AP4" s="33" t="s">
        <v>109</v>
      </c>
      <c r="AQ4" s="33" t="s">
        <v>110</v>
      </c>
      <c r="AR4" s="33"/>
      <c r="AS4" s="33"/>
      <c r="AU4" s="33" t="s">
        <v>111</v>
      </c>
      <c r="AV4" s="33" t="s">
        <v>112</v>
      </c>
      <c r="AW4" s="33" t="s">
        <v>113</v>
      </c>
      <c r="AX4" s="33" t="s">
        <v>114</v>
      </c>
      <c r="AY4" s="33" t="s">
        <v>115</v>
      </c>
      <c r="AZ4" s="39" t="s">
        <v>116</v>
      </c>
      <c r="BA4" s="35" t="s">
        <v>117</v>
      </c>
      <c r="BB4" s="33" t="s">
        <v>118</v>
      </c>
      <c r="BC4" s="40" t="s">
        <v>119</v>
      </c>
      <c r="BD4" s="41" t="s">
        <v>120</v>
      </c>
      <c r="BE4" s="40" t="s">
        <v>121</v>
      </c>
      <c r="BF4" s="35">
        <v>2014</v>
      </c>
      <c r="BG4" s="33">
        <v>2015</v>
      </c>
      <c r="BH4" s="33"/>
      <c r="BI4" s="33"/>
      <c r="BJ4" s="33"/>
      <c r="BK4" s="33" t="s">
        <v>122</v>
      </c>
      <c r="BL4" s="33">
        <v>4</v>
      </c>
      <c r="BM4" s="33">
        <v>4</v>
      </c>
      <c r="BN4" s="33"/>
      <c r="BO4" s="35" t="s">
        <v>88</v>
      </c>
    </row>
    <row r="5" spans="1:96" ht="12.75" customHeight="1" x14ac:dyDescent="0.25">
      <c r="A5" s="31">
        <v>10555</v>
      </c>
      <c r="B5" s="31" t="s">
        <v>123</v>
      </c>
      <c r="C5" s="31" t="s">
        <v>85</v>
      </c>
      <c r="D5" s="33" t="s">
        <v>124</v>
      </c>
      <c r="E5" s="33" t="s">
        <v>125</v>
      </c>
      <c r="F5" s="33" t="s">
        <v>88</v>
      </c>
      <c r="G5" s="33" t="s">
        <v>89</v>
      </c>
      <c r="H5" s="33" t="s">
        <v>90</v>
      </c>
      <c r="I5" s="33" t="s">
        <v>91</v>
      </c>
      <c r="J5" s="33"/>
      <c r="K5" s="33" t="s">
        <v>92</v>
      </c>
      <c r="L5" s="33">
        <v>7</v>
      </c>
      <c r="M5" s="33" t="s">
        <v>126</v>
      </c>
      <c r="N5" s="33" t="s">
        <v>94</v>
      </c>
      <c r="O5" s="33" t="s">
        <v>127</v>
      </c>
      <c r="P5" s="33" t="s">
        <v>128</v>
      </c>
      <c r="Q5" s="33" t="s">
        <v>97</v>
      </c>
      <c r="R5" s="33" t="s">
        <v>10</v>
      </c>
      <c r="S5" s="33" t="s">
        <v>98</v>
      </c>
      <c r="T5" s="33" t="s">
        <v>99</v>
      </c>
      <c r="U5" s="33" t="s">
        <v>3</v>
      </c>
      <c r="V5" s="33"/>
      <c r="W5" s="33" t="s">
        <v>100</v>
      </c>
      <c r="X5" s="33" t="s">
        <v>101</v>
      </c>
      <c r="Y5" s="33" t="s">
        <v>102</v>
      </c>
      <c r="Z5" s="33" t="s">
        <v>103</v>
      </c>
      <c r="AA5" s="33" t="s">
        <v>104</v>
      </c>
      <c r="AB5" s="33"/>
      <c r="AC5" s="33"/>
      <c r="AD5" s="42" t="s">
        <v>129</v>
      </c>
      <c r="AE5" s="43" t="s">
        <v>130</v>
      </c>
      <c r="AF5" s="33"/>
      <c r="AG5" s="38"/>
      <c r="AH5" s="42" t="s">
        <v>131</v>
      </c>
      <c r="AI5" s="43" t="s">
        <v>132</v>
      </c>
      <c r="AJ5" s="33"/>
      <c r="AK5" s="33"/>
      <c r="AL5" s="33"/>
      <c r="AN5" s="33"/>
      <c r="AO5" s="33"/>
      <c r="AP5" s="33" t="s">
        <v>133</v>
      </c>
      <c r="AQ5" s="33" t="s">
        <v>134</v>
      </c>
      <c r="AR5" s="33"/>
      <c r="AS5" s="33"/>
      <c r="AU5" s="33" t="s">
        <v>111</v>
      </c>
      <c r="AV5" s="33" t="s">
        <v>112</v>
      </c>
      <c r="AW5" s="33" t="s">
        <v>135</v>
      </c>
      <c r="AX5" s="33" t="s">
        <v>136</v>
      </c>
      <c r="AY5" s="33" t="s">
        <v>137</v>
      </c>
      <c r="AZ5" s="39" t="s">
        <v>116</v>
      </c>
      <c r="BA5" s="35" t="s">
        <v>117</v>
      </c>
      <c r="BB5" s="33" t="s">
        <v>118</v>
      </c>
      <c r="BC5" s="40" t="s">
        <v>119</v>
      </c>
      <c r="BD5" s="41" t="s">
        <v>138</v>
      </c>
      <c r="BE5" s="40" t="s">
        <v>139</v>
      </c>
      <c r="BF5" s="33">
        <v>2014</v>
      </c>
      <c r="BG5" s="33">
        <v>2015</v>
      </c>
      <c r="BH5" s="33"/>
      <c r="BI5" s="33"/>
      <c r="BJ5" s="33"/>
      <c r="BK5" s="33" t="s">
        <v>122</v>
      </c>
      <c r="BL5" s="33">
        <v>4</v>
      </c>
      <c r="BM5" s="33">
        <v>4</v>
      </c>
      <c r="BN5" s="33"/>
      <c r="BO5" s="35" t="s">
        <v>88</v>
      </c>
    </row>
    <row r="6" spans="1:96" ht="12.75" customHeight="1" x14ac:dyDescent="0.25">
      <c r="A6" s="31">
        <v>13345</v>
      </c>
      <c r="B6" s="32" t="s">
        <v>140</v>
      </c>
      <c r="C6" s="31" t="s">
        <v>85</v>
      </c>
      <c r="D6" s="33" t="s">
        <v>141</v>
      </c>
      <c r="E6" s="33" t="s">
        <v>142</v>
      </c>
      <c r="F6" s="33" t="s">
        <v>88</v>
      </c>
      <c r="G6" s="33" t="s">
        <v>89</v>
      </c>
      <c r="H6" s="33" t="s">
        <v>90</v>
      </c>
      <c r="I6" s="33" t="s">
        <v>91</v>
      </c>
      <c r="J6" s="33"/>
      <c r="K6" s="33" t="s">
        <v>92</v>
      </c>
      <c r="L6" s="33">
        <v>5</v>
      </c>
      <c r="M6" s="33" t="s">
        <v>143</v>
      </c>
      <c r="N6" s="33" t="s">
        <v>94</v>
      </c>
      <c r="O6" s="33" t="s">
        <v>95</v>
      </c>
      <c r="P6" s="36" t="s">
        <v>96</v>
      </c>
      <c r="Q6" s="33" t="s">
        <v>97</v>
      </c>
      <c r="R6" s="33"/>
      <c r="S6" s="33" t="s">
        <v>98</v>
      </c>
      <c r="T6" s="33" t="s">
        <v>99</v>
      </c>
      <c r="U6" s="33" t="s">
        <v>3</v>
      </c>
      <c r="V6" s="33"/>
      <c r="W6" s="33" t="s">
        <v>100</v>
      </c>
      <c r="X6" s="33" t="s">
        <v>101</v>
      </c>
      <c r="Y6" s="33" t="s">
        <v>102</v>
      </c>
      <c r="Z6" s="33" t="s">
        <v>103</v>
      </c>
      <c r="AA6" s="33" t="s">
        <v>104</v>
      </c>
      <c r="AB6" s="33"/>
      <c r="AC6" s="33"/>
      <c r="AD6" s="33"/>
      <c r="AE6" s="33"/>
      <c r="AF6" s="33"/>
      <c r="AG6" s="33"/>
      <c r="AH6" s="33"/>
      <c r="AI6" s="33"/>
      <c r="AJ6" s="33"/>
      <c r="AK6" s="33"/>
      <c r="AL6" s="33"/>
      <c r="AN6" s="33"/>
      <c r="AO6" s="33"/>
      <c r="AP6" s="33" t="s">
        <v>133</v>
      </c>
      <c r="AQ6" s="33" t="s">
        <v>134</v>
      </c>
      <c r="AR6" s="33"/>
      <c r="AS6" s="33"/>
      <c r="AU6" s="33" t="s">
        <v>111</v>
      </c>
      <c r="AV6" s="33" t="s">
        <v>112</v>
      </c>
      <c r="AW6" s="33" t="s">
        <v>144</v>
      </c>
      <c r="AX6" s="33" t="s">
        <v>136</v>
      </c>
      <c r="AY6" s="33" t="s">
        <v>137</v>
      </c>
      <c r="AZ6" s="39" t="s">
        <v>116</v>
      </c>
      <c r="BA6" s="35" t="s">
        <v>117</v>
      </c>
      <c r="BB6" s="33" t="s">
        <v>118</v>
      </c>
      <c r="BC6" s="40" t="s">
        <v>119</v>
      </c>
      <c r="BD6" s="41" t="s">
        <v>145</v>
      </c>
      <c r="BE6" s="44" t="s">
        <v>146</v>
      </c>
      <c r="BF6" s="33">
        <v>2014</v>
      </c>
      <c r="BG6" s="33">
        <v>2015</v>
      </c>
      <c r="BH6" s="33"/>
      <c r="BI6" s="33"/>
      <c r="BJ6" s="33"/>
      <c r="BK6" s="33" t="s">
        <v>122</v>
      </c>
      <c r="BL6" s="33">
        <v>4</v>
      </c>
      <c r="BM6" s="33">
        <v>4</v>
      </c>
      <c r="BN6" s="33"/>
      <c r="BO6" s="35" t="s">
        <v>88</v>
      </c>
    </row>
    <row r="7" spans="1:96" ht="12.75" customHeight="1" x14ac:dyDescent="0.25">
      <c r="A7" s="45">
        <v>13616</v>
      </c>
      <c r="B7" s="45" t="s">
        <v>147</v>
      </c>
      <c r="C7" s="31" t="s">
        <v>85</v>
      </c>
      <c r="D7" s="41" t="s">
        <v>148</v>
      </c>
      <c r="E7" s="41" t="s">
        <v>149</v>
      </c>
      <c r="F7" s="41" t="s">
        <v>88</v>
      </c>
      <c r="G7" s="33" t="s">
        <v>89</v>
      </c>
      <c r="H7" s="33" t="s">
        <v>90</v>
      </c>
      <c r="I7" s="33" t="s">
        <v>91</v>
      </c>
      <c r="J7" s="41"/>
      <c r="K7" s="33" t="s">
        <v>92</v>
      </c>
      <c r="L7" s="41">
        <v>9</v>
      </c>
      <c r="M7" s="41" t="s">
        <v>150</v>
      </c>
      <c r="N7" s="33" t="s">
        <v>94</v>
      </c>
      <c r="O7" s="41" t="s">
        <v>151</v>
      </c>
      <c r="P7" s="41" t="s">
        <v>5</v>
      </c>
      <c r="Q7" s="33" t="s">
        <v>97</v>
      </c>
      <c r="R7" s="33" t="s">
        <v>10</v>
      </c>
      <c r="S7" s="33" t="s">
        <v>98</v>
      </c>
      <c r="T7" s="33" t="s">
        <v>99</v>
      </c>
      <c r="U7" s="41" t="s">
        <v>152</v>
      </c>
      <c r="V7" s="41"/>
      <c r="W7" s="33" t="s">
        <v>100</v>
      </c>
      <c r="X7" s="36" t="s">
        <v>101</v>
      </c>
      <c r="Y7" s="33" t="s">
        <v>102</v>
      </c>
      <c r="Z7" s="33" t="s">
        <v>103</v>
      </c>
      <c r="AA7" s="33" t="s">
        <v>104</v>
      </c>
      <c r="AB7" s="41"/>
      <c r="AC7" s="41"/>
      <c r="AD7" s="42" t="s">
        <v>153</v>
      </c>
      <c r="AE7" s="38" t="s">
        <v>154</v>
      </c>
      <c r="AF7" s="41"/>
      <c r="AG7" s="41"/>
      <c r="AH7" s="41"/>
      <c r="AI7" s="41"/>
      <c r="AJ7" s="41"/>
      <c r="AK7" s="41"/>
      <c r="AL7" s="41"/>
      <c r="AN7" s="41"/>
      <c r="AO7" s="41"/>
      <c r="AP7" s="33" t="s">
        <v>133</v>
      </c>
      <c r="AQ7" s="33" t="s">
        <v>155</v>
      </c>
      <c r="AR7" s="41"/>
      <c r="AS7" s="41"/>
      <c r="AU7" s="33" t="s">
        <v>111</v>
      </c>
      <c r="AV7" s="33" t="s">
        <v>112</v>
      </c>
      <c r="AW7" s="33" t="s">
        <v>156</v>
      </c>
      <c r="AX7" s="33" t="s">
        <v>136</v>
      </c>
      <c r="AY7" s="41" t="s">
        <v>137</v>
      </c>
      <c r="AZ7" s="39" t="s">
        <v>116</v>
      </c>
      <c r="BA7" s="35" t="s">
        <v>117</v>
      </c>
      <c r="BB7" s="33" t="s">
        <v>118</v>
      </c>
      <c r="BC7" s="40" t="s">
        <v>119</v>
      </c>
      <c r="BD7" s="41" t="s">
        <v>157</v>
      </c>
      <c r="BE7" s="44" t="s">
        <v>158</v>
      </c>
      <c r="BF7" s="41">
        <v>2014</v>
      </c>
      <c r="BG7" s="33">
        <v>2015</v>
      </c>
      <c r="BH7" s="41" t="s">
        <v>159</v>
      </c>
      <c r="BI7" s="41" t="s">
        <v>160</v>
      </c>
      <c r="BJ7" s="41"/>
      <c r="BK7" s="33" t="s">
        <v>122</v>
      </c>
      <c r="BL7" s="41">
        <v>4</v>
      </c>
      <c r="BM7" s="41">
        <v>4</v>
      </c>
      <c r="BN7" s="41"/>
      <c r="BO7" s="35" t="s">
        <v>88</v>
      </c>
    </row>
    <row r="8" spans="1:96" s="46" customFormat="1" ht="12.75" customHeight="1" x14ac:dyDescent="0.25">
      <c r="A8" s="45">
        <v>13617</v>
      </c>
      <c r="B8" s="31" t="s">
        <v>161</v>
      </c>
      <c r="C8" s="31" t="s">
        <v>85</v>
      </c>
      <c r="D8" s="33" t="s">
        <v>162</v>
      </c>
      <c r="E8" s="41" t="s">
        <v>163</v>
      </c>
      <c r="F8" s="41" t="s">
        <v>88</v>
      </c>
      <c r="G8" s="33" t="s">
        <v>89</v>
      </c>
      <c r="H8" s="33" t="s">
        <v>90</v>
      </c>
      <c r="I8" s="33" t="s">
        <v>91</v>
      </c>
      <c r="J8" s="41"/>
      <c r="K8" s="41" t="s">
        <v>92</v>
      </c>
      <c r="L8" s="41">
        <v>18</v>
      </c>
      <c r="M8" s="41" t="s">
        <v>164</v>
      </c>
      <c r="N8" s="41" t="s">
        <v>94</v>
      </c>
      <c r="O8" s="41" t="s">
        <v>165</v>
      </c>
      <c r="P8" s="41" t="s">
        <v>4</v>
      </c>
      <c r="Q8" s="33" t="s">
        <v>97</v>
      </c>
      <c r="R8" s="33" t="s">
        <v>10</v>
      </c>
      <c r="S8" s="41" t="s">
        <v>98</v>
      </c>
      <c r="T8" s="41" t="s">
        <v>166</v>
      </c>
      <c r="U8" s="41" t="s">
        <v>3</v>
      </c>
      <c r="V8" s="41"/>
      <c r="W8" s="33" t="s">
        <v>100</v>
      </c>
      <c r="X8" s="41" t="s">
        <v>101</v>
      </c>
      <c r="Y8" s="41" t="s">
        <v>102</v>
      </c>
      <c r="Z8" s="33" t="s">
        <v>103</v>
      </c>
      <c r="AA8" s="41" t="s">
        <v>104</v>
      </c>
      <c r="AB8" s="41"/>
      <c r="AC8" s="41"/>
      <c r="AD8" s="35" t="s">
        <v>167</v>
      </c>
      <c r="AE8" s="41" t="s">
        <v>168</v>
      </c>
      <c r="AF8" s="41"/>
      <c r="AG8" s="41"/>
      <c r="AH8" s="35" t="s">
        <v>169</v>
      </c>
      <c r="AI8" s="41" t="s">
        <v>168</v>
      </c>
      <c r="AJ8" s="41"/>
      <c r="AK8" s="41"/>
      <c r="AL8" s="41"/>
      <c r="AN8" s="41"/>
      <c r="AO8" s="41"/>
      <c r="AP8" s="33" t="s">
        <v>170</v>
      </c>
      <c r="AQ8" s="41" t="s">
        <v>171</v>
      </c>
      <c r="AR8" s="41"/>
      <c r="AS8" s="41"/>
      <c r="AU8" s="41" t="s">
        <v>111</v>
      </c>
      <c r="AV8" s="33" t="s">
        <v>112</v>
      </c>
      <c r="AW8" s="41" t="s">
        <v>172</v>
      </c>
      <c r="AX8" s="33" t="s">
        <v>136</v>
      </c>
      <c r="AY8" s="41" t="s">
        <v>137</v>
      </c>
      <c r="AZ8" s="39" t="s">
        <v>116</v>
      </c>
      <c r="BA8" s="35" t="s">
        <v>117</v>
      </c>
      <c r="BB8" s="33" t="s">
        <v>118</v>
      </c>
      <c r="BC8" s="40" t="s">
        <v>119</v>
      </c>
      <c r="BD8" s="41" t="s">
        <v>173</v>
      </c>
      <c r="BE8" s="44" t="s">
        <v>174</v>
      </c>
      <c r="BF8" s="41">
        <v>2014</v>
      </c>
      <c r="BG8" s="41">
        <v>2015</v>
      </c>
      <c r="BH8" s="41"/>
      <c r="BI8" s="41"/>
      <c r="BJ8" s="41"/>
      <c r="BK8" s="33" t="s">
        <v>122</v>
      </c>
      <c r="BL8" s="41">
        <v>4</v>
      </c>
      <c r="BM8" s="41">
        <v>4</v>
      </c>
      <c r="BN8" s="41"/>
      <c r="BO8" s="41" t="s">
        <v>88</v>
      </c>
    </row>
    <row r="9" spans="1:96" s="46" customFormat="1" ht="12.75" customHeight="1" x14ac:dyDescent="0.25">
      <c r="A9" s="45">
        <v>13618</v>
      </c>
      <c r="B9" s="45" t="s">
        <v>175</v>
      </c>
      <c r="C9" s="31" t="s">
        <v>176</v>
      </c>
      <c r="D9" s="41" t="s">
        <v>177</v>
      </c>
      <c r="E9" s="41" t="s">
        <v>178</v>
      </c>
      <c r="F9" s="41" t="s">
        <v>88</v>
      </c>
      <c r="G9" s="33" t="s">
        <v>89</v>
      </c>
      <c r="H9" s="33" t="s">
        <v>90</v>
      </c>
      <c r="I9" s="33" t="s">
        <v>91</v>
      </c>
      <c r="J9" s="41"/>
      <c r="K9" s="33" t="s">
        <v>92</v>
      </c>
      <c r="L9" s="33">
        <v>7</v>
      </c>
      <c r="M9" s="33" t="s">
        <v>126</v>
      </c>
      <c r="N9" s="33" t="s">
        <v>94</v>
      </c>
      <c r="O9" s="33" t="s">
        <v>127</v>
      </c>
      <c r="P9" s="33" t="s">
        <v>128</v>
      </c>
      <c r="Q9" s="33" t="s">
        <v>97</v>
      </c>
      <c r="R9" s="33" t="s">
        <v>10</v>
      </c>
      <c r="S9" s="41" t="s">
        <v>179</v>
      </c>
      <c r="T9" s="41" t="s">
        <v>180</v>
      </c>
      <c r="U9" s="41" t="s">
        <v>181</v>
      </c>
      <c r="V9" s="41"/>
      <c r="W9" s="33" t="s">
        <v>182</v>
      </c>
      <c r="X9" s="33" t="s">
        <v>183</v>
      </c>
      <c r="Y9" s="33" t="s">
        <v>102</v>
      </c>
      <c r="Z9" s="33" t="s">
        <v>184</v>
      </c>
      <c r="AA9" s="41" t="s">
        <v>104</v>
      </c>
      <c r="AB9" s="41"/>
      <c r="AC9" s="41"/>
      <c r="AD9" s="35" t="s">
        <v>185</v>
      </c>
      <c r="AE9" s="41" t="s">
        <v>186</v>
      </c>
      <c r="AF9" s="41"/>
      <c r="AG9" s="41"/>
      <c r="AH9" s="35" t="s">
        <v>187</v>
      </c>
      <c r="AI9" s="41" t="s">
        <v>188</v>
      </c>
      <c r="AJ9" s="41"/>
      <c r="AK9" s="41"/>
      <c r="AL9" s="41"/>
      <c r="AN9" s="41"/>
      <c r="AO9" s="41"/>
      <c r="AP9" s="33" t="s">
        <v>133</v>
      </c>
      <c r="AQ9" s="33" t="s">
        <v>134</v>
      </c>
      <c r="AR9" s="41"/>
      <c r="AS9" s="41"/>
      <c r="AU9" s="33" t="s">
        <v>111</v>
      </c>
      <c r="AV9" s="33" t="s">
        <v>112</v>
      </c>
      <c r="AW9" s="33" t="s">
        <v>189</v>
      </c>
      <c r="AX9" s="41" t="s">
        <v>190</v>
      </c>
      <c r="AY9" s="41" t="s">
        <v>191</v>
      </c>
      <c r="AZ9" s="39" t="s">
        <v>116</v>
      </c>
      <c r="BA9" s="35" t="s">
        <v>117</v>
      </c>
      <c r="BB9" s="33" t="s">
        <v>118</v>
      </c>
      <c r="BC9" s="40" t="s">
        <v>119</v>
      </c>
      <c r="BD9" s="41" t="s">
        <v>192</v>
      </c>
      <c r="BE9" s="44" t="s">
        <v>193</v>
      </c>
      <c r="BF9" s="41">
        <v>2014</v>
      </c>
      <c r="BG9" s="41">
        <v>2015</v>
      </c>
      <c r="BH9" s="41"/>
      <c r="BI9" s="41"/>
      <c r="BJ9" s="41"/>
      <c r="BK9" s="33" t="s">
        <v>122</v>
      </c>
      <c r="BL9" s="41">
        <v>4</v>
      </c>
      <c r="BM9" s="41">
        <v>4</v>
      </c>
      <c r="BN9" s="41"/>
      <c r="BO9" s="41" t="s">
        <v>88</v>
      </c>
    </row>
    <row r="10" spans="1:96" ht="12.75" customHeight="1" x14ac:dyDescent="0.25">
      <c r="A10" s="31">
        <v>13761</v>
      </c>
      <c r="B10" s="31" t="s">
        <v>194</v>
      </c>
      <c r="C10" s="31" t="s">
        <v>176</v>
      </c>
      <c r="D10" s="33" t="s">
        <v>195</v>
      </c>
      <c r="E10" s="33" t="s">
        <v>196</v>
      </c>
      <c r="F10" s="33" t="s">
        <v>88</v>
      </c>
      <c r="G10" s="33" t="s">
        <v>89</v>
      </c>
      <c r="H10" s="33" t="s">
        <v>90</v>
      </c>
      <c r="I10" s="33" t="s">
        <v>91</v>
      </c>
      <c r="J10" s="33"/>
      <c r="K10" s="33" t="s">
        <v>92</v>
      </c>
      <c r="L10" s="34">
        <v>17</v>
      </c>
      <c r="M10" s="33" t="s">
        <v>197</v>
      </c>
      <c r="N10" s="33" t="s">
        <v>94</v>
      </c>
      <c r="O10" s="33" t="s">
        <v>198</v>
      </c>
      <c r="P10" s="36" t="s">
        <v>199</v>
      </c>
      <c r="Q10" s="33" t="s">
        <v>97</v>
      </c>
      <c r="R10" s="33" t="s">
        <v>10</v>
      </c>
      <c r="S10" s="36" t="s">
        <v>179</v>
      </c>
      <c r="T10" s="36" t="s">
        <v>180</v>
      </c>
      <c r="U10" s="36" t="s">
        <v>9</v>
      </c>
      <c r="V10" s="36"/>
      <c r="W10" s="33" t="s">
        <v>200</v>
      </c>
      <c r="X10" s="33" t="s">
        <v>183</v>
      </c>
      <c r="Y10" s="33" t="s">
        <v>102</v>
      </c>
      <c r="Z10" s="33" t="s">
        <v>184</v>
      </c>
      <c r="AA10" s="41" t="s">
        <v>104</v>
      </c>
      <c r="AB10" s="33"/>
      <c r="AC10" s="33"/>
      <c r="AD10" s="33"/>
      <c r="AE10" s="33"/>
      <c r="AF10" s="33"/>
      <c r="AG10" s="33"/>
      <c r="AH10" s="33"/>
      <c r="AI10" s="33"/>
      <c r="AJ10" s="33"/>
      <c r="AK10" s="33"/>
      <c r="AL10" s="33"/>
      <c r="AN10" s="33"/>
      <c r="AO10" s="33"/>
      <c r="AP10" s="33" t="s">
        <v>109</v>
      </c>
      <c r="AQ10" s="33" t="s">
        <v>201</v>
      </c>
      <c r="AR10" s="41"/>
      <c r="AS10" s="33"/>
      <c r="AU10" s="33" t="s">
        <v>111</v>
      </c>
      <c r="AV10" s="33" t="s">
        <v>112</v>
      </c>
      <c r="AW10" s="33" t="s">
        <v>202</v>
      </c>
      <c r="AX10" s="41" t="s">
        <v>190</v>
      </c>
      <c r="AY10" s="41" t="s">
        <v>191</v>
      </c>
      <c r="AZ10" s="39" t="s">
        <v>116</v>
      </c>
      <c r="BA10" s="35" t="s">
        <v>117</v>
      </c>
      <c r="BB10" s="33" t="s">
        <v>118</v>
      </c>
      <c r="BC10" s="40" t="s">
        <v>119</v>
      </c>
      <c r="BD10" s="41" t="s">
        <v>145</v>
      </c>
      <c r="BE10" s="44" t="s">
        <v>146</v>
      </c>
      <c r="BF10" s="41">
        <v>2014</v>
      </c>
      <c r="BG10" s="41">
        <v>2015</v>
      </c>
      <c r="BH10" s="33"/>
      <c r="BI10" s="33"/>
      <c r="BJ10" s="33"/>
      <c r="BK10" s="33" t="s">
        <v>122</v>
      </c>
      <c r="BL10" s="33">
        <v>4</v>
      </c>
      <c r="BM10" s="33">
        <v>4</v>
      </c>
      <c r="BN10" s="47"/>
      <c r="BO10" s="41" t="s">
        <v>88</v>
      </c>
    </row>
    <row r="11" spans="1:96" ht="12.75" customHeight="1" x14ac:dyDescent="0.25">
      <c r="A11" s="45">
        <v>13621</v>
      </c>
      <c r="B11" s="45" t="s">
        <v>203</v>
      </c>
      <c r="C11" s="31" t="s">
        <v>176</v>
      </c>
      <c r="D11" s="41" t="s">
        <v>204</v>
      </c>
      <c r="E11" s="41" t="s">
        <v>205</v>
      </c>
      <c r="F11" s="41" t="s">
        <v>88</v>
      </c>
      <c r="G11" s="33" t="s">
        <v>89</v>
      </c>
      <c r="H11" s="33" t="s">
        <v>90</v>
      </c>
      <c r="I11" s="33" t="s">
        <v>91</v>
      </c>
      <c r="J11" s="41"/>
      <c r="K11" s="33" t="s">
        <v>92</v>
      </c>
      <c r="L11" s="41">
        <v>25</v>
      </c>
      <c r="M11" s="41" t="s">
        <v>206</v>
      </c>
      <c r="N11" s="33" t="s">
        <v>94</v>
      </c>
      <c r="O11" s="41" t="s">
        <v>207</v>
      </c>
      <c r="P11" s="41" t="s">
        <v>208</v>
      </c>
      <c r="Q11" s="33" t="s">
        <v>97</v>
      </c>
      <c r="R11" s="33"/>
      <c r="S11" s="33" t="s">
        <v>179</v>
      </c>
      <c r="T11" s="33" t="s">
        <v>180</v>
      </c>
      <c r="U11" s="41" t="s">
        <v>181</v>
      </c>
      <c r="V11" s="41"/>
      <c r="W11" s="33" t="s">
        <v>200</v>
      </c>
      <c r="X11" s="33" t="s">
        <v>183</v>
      </c>
      <c r="Y11" s="33" t="s">
        <v>102</v>
      </c>
      <c r="Z11" s="33" t="s">
        <v>184</v>
      </c>
      <c r="AA11" s="33" t="s">
        <v>104</v>
      </c>
      <c r="AB11" s="41"/>
      <c r="AC11" s="41"/>
      <c r="AD11" s="42" t="s">
        <v>209</v>
      </c>
      <c r="AE11" s="38" t="s">
        <v>210</v>
      </c>
      <c r="AF11" s="41"/>
      <c r="AG11" s="41"/>
      <c r="AH11" s="41"/>
      <c r="AI11" s="41"/>
      <c r="AJ11" s="41"/>
      <c r="AK11" s="41"/>
      <c r="AL11" s="41"/>
      <c r="AN11" s="41"/>
      <c r="AO11" s="41"/>
      <c r="AP11" s="33" t="s">
        <v>211</v>
      </c>
      <c r="AQ11" s="33" t="s">
        <v>134</v>
      </c>
      <c r="AR11" s="41"/>
      <c r="AS11" s="41"/>
      <c r="AU11" s="33" t="s">
        <v>111</v>
      </c>
      <c r="AV11" s="33" t="s">
        <v>112</v>
      </c>
      <c r="AW11" s="33" t="s">
        <v>189</v>
      </c>
      <c r="AX11" s="41" t="s">
        <v>190</v>
      </c>
      <c r="AY11" s="41" t="s">
        <v>191</v>
      </c>
      <c r="AZ11" s="39" t="s">
        <v>116</v>
      </c>
      <c r="BA11" s="35" t="s">
        <v>117</v>
      </c>
      <c r="BB11" s="33" t="s">
        <v>118</v>
      </c>
      <c r="BC11" s="40" t="s">
        <v>119</v>
      </c>
      <c r="BD11" s="41" t="s">
        <v>212</v>
      </c>
      <c r="BE11" s="44" t="s">
        <v>213</v>
      </c>
      <c r="BF11" s="41">
        <v>2014</v>
      </c>
      <c r="BG11" s="33">
        <v>2015</v>
      </c>
      <c r="BH11" s="41"/>
      <c r="BI11" s="41"/>
      <c r="BJ11" s="41"/>
      <c r="BK11" s="33" t="s">
        <v>122</v>
      </c>
      <c r="BL11" s="41">
        <v>4</v>
      </c>
      <c r="BM11" s="41">
        <v>4</v>
      </c>
      <c r="BN11" s="41"/>
      <c r="BO11" s="35" t="s">
        <v>88</v>
      </c>
    </row>
    <row r="12" spans="1:96" ht="12.75" customHeight="1" x14ac:dyDescent="0.25">
      <c r="A12" s="31">
        <v>13343</v>
      </c>
      <c r="B12" s="31" t="s">
        <v>214</v>
      </c>
      <c r="C12" s="31" t="s">
        <v>176</v>
      </c>
      <c r="D12" s="33" t="s">
        <v>215</v>
      </c>
      <c r="E12" s="33" t="s">
        <v>216</v>
      </c>
      <c r="F12" s="33" t="s">
        <v>88</v>
      </c>
      <c r="G12" s="33" t="s">
        <v>89</v>
      </c>
      <c r="H12" s="33" t="s">
        <v>90</v>
      </c>
      <c r="I12" s="33" t="s">
        <v>91</v>
      </c>
      <c r="J12" s="33"/>
      <c r="K12" s="33" t="s">
        <v>92</v>
      </c>
      <c r="L12" s="33">
        <v>5</v>
      </c>
      <c r="M12" s="33" t="s">
        <v>143</v>
      </c>
      <c r="N12" s="33" t="s">
        <v>94</v>
      </c>
      <c r="O12" s="33" t="s">
        <v>95</v>
      </c>
      <c r="P12" s="36" t="s">
        <v>96</v>
      </c>
      <c r="Q12" s="33" t="s">
        <v>97</v>
      </c>
      <c r="R12" s="33"/>
      <c r="S12" s="33" t="s">
        <v>179</v>
      </c>
      <c r="T12" s="33" t="s">
        <v>180</v>
      </c>
      <c r="U12" s="33" t="s">
        <v>217</v>
      </c>
      <c r="V12" s="33"/>
      <c r="W12" s="33" t="s">
        <v>200</v>
      </c>
      <c r="X12" s="33" t="s">
        <v>183</v>
      </c>
      <c r="Y12" s="33" t="s">
        <v>102</v>
      </c>
      <c r="Z12" s="33" t="s">
        <v>218</v>
      </c>
      <c r="AA12" s="33" t="s">
        <v>104</v>
      </c>
      <c r="AB12" s="33"/>
      <c r="AC12" s="33"/>
      <c r="AD12" s="33"/>
      <c r="AE12" s="33"/>
      <c r="AF12" s="33"/>
      <c r="AG12" s="33"/>
      <c r="AH12" s="33"/>
      <c r="AI12" s="33"/>
      <c r="AJ12" s="33"/>
      <c r="AK12" s="33"/>
      <c r="AL12" s="33"/>
      <c r="AN12" s="33"/>
      <c r="AO12" s="33"/>
      <c r="AP12" s="33" t="s">
        <v>211</v>
      </c>
      <c r="AQ12" s="33" t="s">
        <v>134</v>
      </c>
      <c r="AR12" s="33"/>
      <c r="AS12" s="33"/>
      <c r="AU12" s="33" t="s">
        <v>111</v>
      </c>
      <c r="AV12" s="33" t="s">
        <v>112</v>
      </c>
      <c r="AW12" s="33" t="s">
        <v>219</v>
      </c>
      <c r="AX12" s="33" t="s">
        <v>114</v>
      </c>
      <c r="AY12" s="33" t="s">
        <v>220</v>
      </c>
      <c r="AZ12" s="39" t="s">
        <v>116</v>
      </c>
      <c r="BA12" s="35" t="s">
        <v>117</v>
      </c>
      <c r="BB12" s="33" t="s">
        <v>118</v>
      </c>
      <c r="BC12" s="40" t="s">
        <v>119</v>
      </c>
      <c r="BD12" s="41" t="s">
        <v>145</v>
      </c>
      <c r="BE12" s="44" t="s">
        <v>146</v>
      </c>
      <c r="BF12" s="41">
        <v>2014</v>
      </c>
      <c r="BG12" s="33">
        <v>2015</v>
      </c>
      <c r="BH12" s="33"/>
      <c r="BI12" s="33"/>
      <c r="BJ12" s="33"/>
      <c r="BK12" s="33" t="s">
        <v>122</v>
      </c>
      <c r="BL12" s="33">
        <v>4</v>
      </c>
      <c r="BM12" s="33">
        <v>4</v>
      </c>
      <c r="BN12" s="47"/>
      <c r="BO12" s="35" t="s">
        <v>88</v>
      </c>
    </row>
    <row r="13" spans="1:96" ht="12.75" customHeight="1" x14ac:dyDescent="0.25">
      <c r="A13" s="31">
        <v>13626</v>
      </c>
      <c r="B13" s="45" t="s">
        <v>221</v>
      </c>
      <c r="C13" s="31" t="s">
        <v>176</v>
      </c>
      <c r="D13" s="33" t="s">
        <v>222</v>
      </c>
      <c r="E13" s="41" t="s">
        <v>223</v>
      </c>
      <c r="F13" s="41" t="s">
        <v>88</v>
      </c>
      <c r="G13" s="33" t="s">
        <v>89</v>
      </c>
      <c r="H13" s="33" t="s">
        <v>90</v>
      </c>
      <c r="I13" s="33" t="s">
        <v>91</v>
      </c>
      <c r="J13" s="41"/>
      <c r="K13" s="33" t="s">
        <v>92</v>
      </c>
      <c r="L13" s="41">
        <v>17</v>
      </c>
      <c r="M13" s="33" t="s">
        <v>197</v>
      </c>
      <c r="N13" s="33" t="s">
        <v>94</v>
      </c>
      <c r="O13" s="33" t="s">
        <v>198</v>
      </c>
      <c r="P13" s="33" t="s">
        <v>199</v>
      </c>
      <c r="Q13" s="33" t="s">
        <v>97</v>
      </c>
      <c r="R13" s="33" t="s">
        <v>224</v>
      </c>
      <c r="S13" s="41" t="s">
        <v>225</v>
      </c>
      <c r="T13" s="41" t="s">
        <v>226</v>
      </c>
      <c r="U13" s="41" t="s">
        <v>227</v>
      </c>
      <c r="V13" s="41"/>
      <c r="W13" s="33" t="s">
        <v>200</v>
      </c>
      <c r="X13" s="36" t="s">
        <v>228</v>
      </c>
      <c r="Y13" s="33" t="s">
        <v>102</v>
      </c>
      <c r="Z13" s="33" t="s">
        <v>184</v>
      </c>
      <c r="AA13" s="33" t="s">
        <v>104</v>
      </c>
      <c r="AB13" s="41"/>
      <c r="AC13" s="41"/>
      <c r="AD13" s="41"/>
      <c r="AE13" s="41"/>
      <c r="AF13" s="41"/>
      <c r="AG13" s="41"/>
      <c r="AH13" s="41"/>
      <c r="AI13" s="41"/>
      <c r="AJ13" s="41"/>
      <c r="AK13" s="41"/>
      <c r="AL13" s="41"/>
      <c r="AN13" s="41"/>
      <c r="AO13" s="41"/>
      <c r="AP13" s="33" t="s">
        <v>211</v>
      </c>
      <c r="AQ13" s="41" t="s">
        <v>229</v>
      </c>
      <c r="AR13" s="41"/>
      <c r="AS13" s="41"/>
      <c r="AU13" s="33" t="s">
        <v>111</v>
      </c>
      <c r="AV13" s="33" t="s">
        <v>112</v>
      </c>
      <c r="AW13" s="33" t="s">
        <v>189</v>
      </c>
      <c r="AX13" s="33" t="s">
        <v>114</v>
      </c>
      <c r="AY13" s="33" t="s">
        <v>220</v>
      </c>
      <c r="AZ13" s="39" t="s">
        <v>116</v>
      </c>
      <c r="BA13" s="35" t="s">
        <v>117</v>
      </c>
      <c r="BB13" s="33" t="s">
        <v>118</v>
      </c>
      <c r="BC13" s="40" t="s">
        <v>119</v>
      </c>
      <c r="BD13" s="41" t="s">
        <v>145</v>
      </c>
      <c r="BE13" s="44" t="s">
        <v>146</v>
      </c>
      <c r="BF13" s="35">
        <v>2014</v>
      </c>
      <c r="BG13" s="33">
        <v>2015</v>
      </c>
      <c r="BH13" s="41"/>
      <c r="BI13" s="41"/>
      <c r="BJ13" s="41"/>
      <c r="BK13" s="33" t="s">
        <v>122</v>
      </c>
      <c r="BL13" s="41">
        <v>4</v>
      </c>
      <c r="BM13" s="41">
        <v>4</v>
      </c>
      <c r="BN13" s="41"/>
      <c r="BO13" s="35" t="s">
        <v>88</v>
      </c>
    </row>
    <row r="14" spans="1:96" ht="12.75" customHeight="1" x14ac:dyDescent="0.25">
      <c r="A14" s="31">
        <v>13340</v>
      </c>
      <c r="B14" s="31" t="s">
        <v>230</v>
      </c>
      <c r="C14" s="31" t="s">
        <v>176</v>
      </c>
      <c r="D14" s="33" t="s">
        <v>231</v>
      </c>
      <c r="E14" s="33" t="s">
        <v>232</v>
      </c>
      <c r="F14" s="33" t="s">
        <v>88</v>
      </c>
      <c r="G14" s="33" t="s">
        <v>89</v>
      </c>
      <c r="H14" s="33" t="s">
        <v>90</v>
      </c>
      <c r="I14" s="33" t="s">
        <v>91</v>
      </c>
      <c r="J14" s="33"/>
      <c r="K14" s="33" t="s">
        <v>92</v>
      </c>
      <c r="L14" s="33">
        <v>5</v>
      </c>
      <c r="M14" s="33" t="s">
        <v>143</v>
      </c>
      <c r="N14" s="33" t="s">
        <v>94</v>
      </c>
      <c r="O14" s="33" t="s">
        <v>95</v>
      </c>
      <c r="P14" s="36" t="s">
        <v>96</v>
      </c>
      <c r="Q14" s="33" t="s">
        <v>97</v>
      </c>
      <c r="R14" s="33"/>
      <c r="S14" s="33" t="s">
        <v>233</v>
      </c>
      <c r="T14" s="33" t="s">
        <v>234</v>
      </c>
      <c r="U14" s="33" t="s">
        <v>235</v>
      </c>
      <c r="V14" s="33"/>
      <c r="W14" s="33" t="s">
        <v>236</v>
      </c>
      <c r="X14" s="33" t="s">
        <v>237</v>
      </c>
      <c r="Y14" s="33" t="s">
        <v>102</v>
      </c>
      <c r="Z14" s="33" t="s">
        <v>184</v>
      </c>
      <c r="AA14" s="33" t="s">
        <v>104</v>
      </c>
      <c r="AB14" s="33"/>
      <c r="AC14" s="33"/>
      <c r="AD14" s="33"/>
      <c r="AE14" s="33"/>
      <c r="AF14" s="33"/>
      <c r="AG14" s="33"/>
      <c r="AH14" s="33"/>
      <c r="AI14" s="33"/>
      <c r="AJ14" s="33"/>
      <c r="AK14" s="33"/>
      <c r="AL14" s="33"/>
      <c r="AN14" s="33"/>
      <c r="AO14" s="33"/>
      <c r="AP14" s="33" t="s">
        <v>211</v>
      </c>
      <c r="AQ14" s="33" t="s">
        <v>134</v>
      </c>
      <c r="AR14" s="33"/>
      <c r="AS14" s="33"/>
      <c r="AU14" s="33" t="s">
        <v>111</v>
      </c>
      <c r="AV14" s="33" t="s">
        <v>112</v>
      </c>
      <c r="AW14" s="33" t="s">
        <v>238</v>
      </c>
      <c r="AX14" s="33" t="s">
        <v>114</v>
      </c>
      <c r="AY14" s="33" t="s">
        <v>220</v>
      </c>
      <c r="AZ14" s="39" t="s">
        <v>116</v>
      </c>
      <c r="BA14" s="35" t="s">
        <v>117</v>
      </c>
      <c r="BB14" s="33" t="s">
        <v>118</v>
      </c>
      <c r="BC14" s="40" t="s">
        <v>119</v>
      </c>
      <c r="BD14" s="41" t="s">
        <v>145</v>
      </c>
      <c r="BE14" s="44" t="s">
        <v>146</v>
      </c>
      <c r="BF14" s="41">
        <v>2014</v>
      </c>
      <c r="BG14" s="33">
        <v>2015</v>
      </c>
      <c r="BH14" s="33"/>
      <c r="BI14" s="33"/>
      <c r="BJ14" s="33"/>
      <c r="BK14" s="33" t="s">
        <v>122</v>
      </c>
      <c r="BL14" s="33">
        <v>4</v>
      </c>
      <c r="BM14" s="33">
        <v>4</v>
      </c>
      <c r="BN14" s="47"/>
      <c r="BO14" s="35" t="s">
        <v>88</v>
      </c>
    </row>
    <row r="15" spans="1:96" ht="12.75" customHeight="1" x14ac:dyDescent="0.25">
      <c r="A15" s="31">
        <v>13342</v>
      </c>
      <c r="B15" s="31" t="s">
        <v>239</v>
      </c>
      <c r="C15" s="31" t="s">
        <v>176</v>
      </c>
      <c r="D15" s="33" t="s">
        <v>240</v>
      </c>
      <c r="E15" s="33" t="s">
        <v>241</v>
      </c>
      <c r="F15" s="33" t="s">
        <v>88</v>
      </c>
      <c r="G15" s="33" t="s">
        <v>89</v>
      </c>
      <c r="H15" s="33" t="s">
        <v>90</v>
      </c>
      <c r="I15" s="33" t="s">
        <v>91</v>
      </c>
      <c r="J15" s="33"/>
      <c r="K15" s="33" t="s">
        <v>92</v>
      </c>
      <c r="L15" s="33">
        <v>6</v>
      </c>
      <c r="M15" s="33" t="s">
        <v>242</v>
      </c>
      <c r="N15" s="33" t="s">
        <v>94</v>
      </c>
      <c r="O15" s="33" t="s">
        <v>95</v>
      </c>
      <c r="P15" s="36" t="s">
        <v>96</v>
      </c>
      <c r="Q15" s="33" t="s">
        <v>97</v>
      </c>
      <c r="R15" s="33"/>
      <c r="S15" s="33" t="s">
        <v>233</v>
      </c>
      <c r="T15" s="33" t="s">
        <v>243</v>
      </c>
      <c r="U15" s="33" t="s">
        <v>244</v>
      </c>
      <c r="V15" s="33"/>
      <c r="W15" s="33" t="s">
        <v>245</v>
      </c>
      <c r="X15" s="33" t="s">
        <v>101</v>
      </c>
      <c r="Y15" s="33" t="s">
        <v>102</v>
      </c>
      <c r="Z15" s="33" t="s">
        <v>184</v>
      </c>
      <c r="AA15" s="33" t="s">
        <v>104</v>
      </c>
      <c r="AB15" s="33"/>
      <c r="AC15" s="33"/>
      <c r="AD15" s="33"/>
      <c r="AE15" s="33"/>
      <c r="AF15" s="33"/>
      <c r="AG15" s="33"/>
      <c r="AH15" s="33"/>
      <c r="AI15" s="33"/>
      <c r="AJ15" s="33"/>
      <c r="AK15" s="33"/>
      <c r="AL15" s="33"/>
      <c r="AN15" s="33"/>
      <c r="AO15" s="33"/>
      <c r="AP15" s="33" t="s">
        <v>109</v>
      </c>
      <c r="AQ15" s="33" t="s">
        <v>110</v>
      </c>
      <c r="AR15" s="33"/>
      <c r="AS15" s="33"/>
      <c r="AU15" s="33" t="s">
        <v>111</v>
      </c>
      <c r="AV15" s="33" t="s">
        <v>112</v>
      </c>
      <c r="AW15" s="33" t="s">
        <v>219</v>
      </c>
      <c r="AX15" s="33" t="s">
        <v>136</v>
      </c>
      <c r="AY15" s="33" t="s">
        <v>246</v>
      </c>
      <c r="AZ15" s="39" t="s">
        <v>116</v>
      </c>
      <c r="BA15" s="35" t="s">
        <v>117</v>
      </c>
      <c r="BB15" s="33" t="s">
        <v>118</v>
      </c>
      <c r="BC15" s="40" t="s">
        <v>119</v>
      </c>
      <c r="BD15" s="41" t="s">
        <v>145</v>
      </c>
      <c r="BE15" s="44" t="s">
        <v>146</v>
      </c>
      <c r="BF15" s="41">
        <v>2014</v>
      </c>
      <c r="BG15" s="33">
        <v>2015</v>
      </c>
      <c r="BH15" s="33"/>
      <c r="BI15" s="33"/>
      <c r="BJ15" s="33"/>
      <c r="BK15" s="33" t="s">
        <v>122</v>
      </c>
      <c r="BL15" s="33">
        <v>4</v>
      </c>
      <c r="BM15" s="33">
        <v>4</v>
      </c>
      <c r="BN15" s="33"/>
      <c r="BO15" s="35" t="s">
        <v>88</v>
      </c>
    </row>
    <row r="16" spans="1:96" s="46" customFormat="1" ht="12.75" customHeight="1" x14ac:dyDescent="0.25">
      <c r="A16" s="45">
        <v>13631</v>
      </c>
      <c r="B16" s="45" t="s">
        <v>247</v>
      </c>
      <c r="C16" s="31" t="s">
        <v>176</v>
      </c>
      <c r="D16" s="41" t="s">
        <v>248</v>
      </c>
      <c r="E16" s="41" t="s">
        <v>249</v>
      </c>
      <c r="F16" s="33" t="s">
        <v>88</v>
      </c>
      <c r="G16" s="33" t="s">
        <v>89</v>
      </c>
      <c r="H16" s="33" t="s">
        <v>90</v>
      </c>
      <c r="I16" s="33" t="s">
        <v>91</v>
      </c>
      <c r="J16" s="41"/>
      <c r="K16" s="33" t="s">
        <v>92</v>
      </c>
      <c r="L16" s="41">
        <v>9</v>
      </c>
      <c r="M16" s="41" t="s">
        <v>150</v>
      </c>
      <c r="N16" s="33" t="s">
        <v>94</v>
      </c>
      <c r="O16" s="41" t="s">
        <v>151</v>
      </c>
      <c r="P16" s="41" t="s">
        <v>5</v>
      </c>
      <c r="Q16" s="33" t="s">
        <v>97</v>
      </c>
      <c r="R16" s="33" t="s">
        <v>10</v>
      </c>
      <c r="S16" s="33" t="s">
        <v>233</v>
      </c>
      <c r="T16" s="33" t="s">
        <v>243</v>
      </c>
      <c r="U16" s="41" t="s">
        <v>250</v>
      </c>
      <c r="V16" s="41"/>
      <c r="W16" s="33" t="s">
        <v>100</v>
      </c>
      <c r="X16" s="33" t="s">
        <v>101</v>
      </c>
      <c r="Y16" s="33" t="s">
        <v>102</v>
      </c>
      <c r="Z16" s="33" t="s">
        <v>184</v>
      </c>
      <c r="AA16" s="33" t="s">
        <v>104</v>
      </c>
      <c r="AB16" s="41"/>
      <c r="AC16" s="38"/>
      <c r="AD16" s="41" t="s">
        <v>251</v>
      </c>
      <c r="AE16" s="41" t="s">
        <v>252</v>
      </c>
      <c r="AF16" s="41"/>
      <c r="AG16" s="41"/>
      <c r="AH16" s="41"/>
      <c r="AI16" s="41"/>
      <c r="AJ16" s="41"/>
      <c r="AK16" s="41"/>
      <c r="AL16" s="41"/>
      <c r="AN16" s="41"/>
      <c r="AO16" s="41"/>
      <c r="AP16" s="33" t="s">
        <v>253</v>
      </c>
      <c r="AQ16" s="33" t="s">
        <v>110</v>
      </c>
      <c r="AR16" s="41"/>
      <c r="AS16" s="41"/>
      <c r="AU16" s="33" t="s">
        <v>254</v>
      </c>
      <c r="AV16" s="33" t="s">
        <v>112</v>
      </c>
      <c r="AW16" s="33" t="s">
        <v>255</v>
      </c>
      <c r="AX16" s="33" t="s">
        <v>256</v>
      </c>
      <c r="AY16" s="41"/>
      <c r="AZ16" s="48" t="s">
        <v>257</v>
      </c>
      <c r="BA16" s="35" t="s">
        <v>117</v>
      </c>
      <c r="BB16" s="33" t="s">
        <v>118</v>
      </c>
      <c r="BC16" s="40" t="s">
        <v>119</v>
      </c>
      <c r="BD16" s="41" t="s">
        <v>258</v>
      </c>
      <c r="BE16" s="44" t="s">
        <v>259</v>
      </c>
      <c r="BF16" s="41">
        <v>2014</v>
      </c>
      <c r="BG16" s="33">
        <v>2015</v>
      </c>
      <c r="BH16" s="41"/>
      <c r="BI16" s="41"/>
      <c r="BJ16" s="41"/>
      <c r="BK16" s="33" t="s">
        <v>122</v>
      </c>
      <c r="BL16" s="41">
        <v>4</v>
      </c>
      <c r="BM16" s="41">
        <v>4</v>
      </c>
      <c r="BN16" s="41"/>
      <c r="BO16" s="35" t="s">
        <v>88</v>
      </c>
    </row>
    <row r="17" spans="1:67" s="46" customFormat="1" ht="12.75" customHeight="1" x14ac:dyDescent="0.25">
      <c r="A17" s="45">
        <v>13614</v>
      </c>
      <c r="B17" s="45" t="s">
        <v>260</v>
      </c>
      <c r="C17" s="31" t="s">
        <v>261</v>
      </c>
      <c r="D17" s="41" t="s">
        <v>262</v>
      </c>
      <c r="E17" s="41" t="s">
        <v>263</v>
      </c>
      <c r="F17" s="41" t="s">
        <v>88</v>
      </c>
      <c r="G17" s="33" t="s">
        <v>89</v>
      </c>
      <c r="H17" s="33" t="s">
        <v>90</v>
      </c>
      <c r="I17" s="33" t="s">
        <v>91</v>
      </c>
      <c r="J17" s="41"/>
      <c r="K17" s="33" t="s">
        <v>92</v>
      </c>
      <c r="L17" s="41">
        <v>25</v>
      </c>
      <c r="M17" s="41" t="s">
        <v>206</v>
      </c>
      <c r="N17" s="33" t="s">
        <v>94</v>
      </c>
      <c r="O17" s="41" t="s">
        <v>207</v>
      </c>
      <c r="P17" s="41" t="s">
        <v>208</v>
      </c>
      <c r="Q17" s="33" t="s">
        <v>97</v>
      </c>
      <c r="R17" s="33"/>
      <c r="S17" s="33" t="s">
        <v>179</v>
      </c>
      <c r="T17" s="41" t="s">
        <v>264</v>
      </c>
      <c r="U17" s="41" t="s">
        <v>265</v>
      </c>
      <c r="V17" s="41"/>
      <c r="W17" s="33" t="s">
        <v>100</v>
      </c>
      <c r="X17" s="49" t="s">
        <v>237</v>
      </c>
      <c r="Y17" s="33" t="s">
        <v>102</v>
      </c>
      <c r="Z17" s="50"/>
      <c r="AA17" s="33" t="s">
        <v>104</v>
      </c>
      <c r="AB17" s="41"/>
      <c r="AC17" s="41"/>
      <c r="AD17" s="41"/>
      <c r="AE17" s="41"/>
      <c r="AF17" s="41"/>
      <c r="AG17" s="41"/>
      <c r="AH17" s="41"/>
      <c r="AI17" s="41"/>
      <c r="AJ17" s="41"/>
      <c r="AK17" s="41"/>
      <c r="AL17" s="41"/>
      <c r="AN17" s="41"/>
      <c r="AO17" s="41"/>
      <c r="AP17" s="33" t="s">
        <v>109</v>
      </c>
      <c r="AQ17" s="41" t="s">
        <v>266</v>
      </c>
      <c r="AR17" s="41"/>
      <c r="AS17" s="41"/>
      <c r="AU17" s="33" t="s">
        <v>111</v>
      </c>
      <c r="AV17" s="33" t="s">
        <v>112</v>
      </c>
      <c r="AW17" s="33" t="s">
        <v>267</v>
      </c>
      <c r="AX17" s="41" t="s">
        <v>190</v>
      </c>
      <c r="AY17" s="41" t="s">
        <v>191</v>
      </c>
      <c r="AZ17" s="39" t="s">
        <v>116</v>
      </c>
      <c r="BA17" s="35" t="s">
        <v>117</v>
      </c>
      <c r="BB17" s="33" t="s">
        <v>118</v>
      </c>
      <c r="BC17" s="40" t="s">
        <v>119</v>
      </c>
      <c r="BD17" s="41" t="s">
        <v>145</v>
      </c>
      <c r="BE17" s="44" t="s">
        <v>146</v>
      </c>
      <c r="BF17" s="41">
        <v>2014</v>
      </c>
      <c r="BG17" s="33">
        <v>2015</v>
      </c>
      <c r="BH17" s="41"/>
      <c r="BI17" s="41"/>
      <c r="BJ17" s="41"/>
      <c r="BK17" s="33" t="s">
        <v>122</v>
      </c>
      <c r="BL17" s="41">
        <v>4</v>
      </c>
      <c r="BM17" s="41">
        <v>4</v>
      </c>
      <c r="BN17" s="41"/>
      <c r="BO17" s="35" t="s">
        <v>88</v>
      </c>
    </row>
    <row r="18" spans="1:67" s="46" customFormat="1" ht="12.75" customHeight="1" x14ac:dyDescent="0.25">
      <c r="A18" s="31">
        <v>13635</v>
      </c>
      <c r="B18" s="31" t="s">
        <v>268</v>
      </c>
      <c r="C18" s="31" t="s">
        <v>269</v>
      </c>
      <c r="D18" s="33" t="s">
        <v>270</v>
      </c>
      <c r="E18" s="33" t="s">
        <v>271</v>
      </c>
      <c r="F18" s="33" t="s">
        <v>88</v>
      </c>
      <c r="G18" s="33" t="s">
        <v>89</v>
      </c>
      <c r="H18" s="33" t="s">
        <v>90</v>
      </c>
      <c r="I18" s="33" t="s">
        <v>91</v>
      </c>
      <c r="J18" s="33"/>
      <c r="K18" s="33" t="s">
        <v>92</v>
      </c>
      <c r="L18" s="34">
        <v>3</v>
      </c>
      <c r="M18" s="33" t="s">
        <v>272</v>
      </c>
      <c r="N18" s="33" t="s">
        <v>94</v>
      </c>
      <c r="O18" s="34" t="s">
        <v>95</v>
      </c>
      <c r="P18" s="36" t="s">
        <v>96</v>
      </c>
      <c r="Q18" s="33" t="s">
        <v>97</v>
      </c>
      <c r="R18" s="33"/>
      <c r="S18" s="36" t="s">
        <v>273</v>
      </c>
      <c r="T18" s="36" t="s">
        <v>274</v>
      </c>
      <c r="U18" s="33" t="s">
        <v>7</v>
      </c>
      <c r="V18" s="37"/>
      <c r="W18" s="33"/>
      <c r="X18" s="33" t="s">
        <v>183</v>
      </c>
      <c r="Y18" s="36" t="s">
        <v>275</v>
      </c>
      <c r="Z18" s="33"/>
      <c r="AA18" s="33" t="s">
        <v>104</v>
      </c>
      <c r="AB18" s="33"/>
      <c r="AC18" s="33"/>
      <c r="AD18" s="33"/>
      <c r="AE18" s="33"/>
      <c r="AF18" s="33"/>
      <c r="AG18" s="33"/>
      <c r="AH18" s="33"/>
      <c r="AI18" s="33"/>
      <c r="AJ18" s="33"/>
      <c r="AK18" s="33"/>
      <c r="AL18" s="33"/>
      <c r="AN18" s="33"/>
      <c r="AO18" s="33"/>
      <c r="AP18" s="33" t="s">
        <v>276</v>
      </c>
      <c r="AQ18" s="33" t="s">
        <v>277</v>
      </c>
      <c r="AR18" s="33"/>
      <c r="AS18" s="33"/>
      <c r="AU18" s="33" t="s">
        <v>111</v>
      </c>
      <c r="AV18" s="33" t="s">
        <v>278</v>
      </c>
      <c r="AW18" s="33" t="s">
        <v>279</v>
      </c>
      <c r="AX18" s="33" t="s">
        <v>112</v>
      </c>
      <c r="AY18" s="33" t="s">
        <v>280</v>
      </c>
      <c r="AZ18" s="39" t="s">
        <v>116</v>
      </c>
      <c r="BA18" s="35" t="s">
        <v>117</v>
      </c>
      <c r="BB18" s="33" t="s">
        <v>118</v>
      </c>
      <c r="BC18" s="40" t="s">
        <v>119</v>
      </c>
      <c r="BD18" s="33" t="s">
        <v>281</v>
      </c>
      <c r="BE18" s="44" t="s">
        <v>146</v>
      </c>
      <c r="BF18" s="35">
        <v>2014</v>
      </c>
      <c r="BG18" s="33">
        <v>2015</v>
      </c>
      <c r="BH18" s="33"/>
      <c r="BI18" s="33"/>
      <c r="BJ18" s="33"/>
      <c r="BK18" s="33" t="s">
        <v>122</v>
      </c>
      <c r="BL18" s="33">
        <v>4</v>
      </c>
      <c r="BM18" s="33">
        <v>4</v>
      </c>
      <c r="BN18" s="51"/>
      <c r="BO18" s="35" t="s">
        <v>88</v>
      </c>
    </row>
    <row r="19" spans="1:67" s="46" customFormat="1" ht="12.75" customHeight="1" x14ac:dyDescent="0.25">
      <c r="A19" s="31">
        <v>13350</v>
      </c>
      <c r="B19" s="31" t="s">
        <v>282</v>
      </c>
      <c r="C19" s="31" t="s">
        <v>269</v>
      </c>
      <c r="D19" s="33" t="s">
        <v>283</v>
      </c>
      <c r="E19" s="33" t="s">
        <v>284</v>
      </c>
      <c r="F19" s="33" t="s">
        <v>88</v>
      </c>
      <c r="G19" s="33" t="s">
        <v>89</v>
      </c>
      <c r="H19" s="33" t="s">
        <v>90</v>
      </c>
      <c r="I19" s="33" t="s">
        <v>91</v>
      </c>
      <c r="J19" s="33"/>
      <c r="K19" s="33" t="s">
        <v>92</v>
      </c>
      <c r="L19" s="33">
        <v>6</v>
      </c>
      <c r="M19" s="33" t="s">
        <v>242</v>
      </c>
      <c r="N19" s="33" t="s">
        <v>94</v>
      </c>
      <c r="O19" s="33" t="s">
        <v>95</v>
      </c>
      <c r="P19" s="36" t="s">
        <v>96</v>
      </c>
      <c r="Q19" s="33" t="s">
        <v>97</v>
      </c>
      <c r="R19" s="33"/>
      <c r="S19" s="33" t="s">
        <v>273</v>
      </c>
      <c r="T19" s="33" t="s">
        <v>274</v>
      </c>
      <c r="U19" s="33" t="s">
        <v>7</v>
      </c>
      <c r="V19" s="33"/>
      <c r="W19" s="33"/>
      <c r="X19" s="33" t="s">
        <v>183</v>
      </c>
      <c r="Y19" s="36" t="s">
        <v>275</v>
      </c>
      <c r="Z19" s="33"/>
      <c r="AA19" s="33" t="s">
        <v>104</v>
      </c>
      <c r="AB19" s="33"/>
      <c r="AC19" s="33"/>
      <c r="AD19" s="42" t="s">
        <v>285</v>
      </c>
      <c r="AE19" s="33" t="s">
        <v>286</v>
      </c>
      <c r="AF19" s="33"/>
      <c r="AG19" s="33"/>
      <c r="AH19" s="33"/>
      <c r="AI19" s="33"/>
      <c r="AJ19" s="33"/>
      <c r="AK19" s="33"/>
      <c r="AL19" s="33"/>
      <c r="AN19" s="33"/>
      <c r="AO19" s="33"/>
      <c r="AP19" s="33" t="s">
        <v>287</v>
      </c>
      <c r="AQ19" s="33" t="s">
        <v>288</v>
      </c>
      <c r="AR19" s="33"/>
      <c r="AS19" s="33"/>
      <c r="AU19" s="33" t="s">
        <v>289</v>
      </c>
      <c r="AV19" s="33" t="s">
        <v>256</v>
      </c>
      <c r="AW19" s="38"/>
      <c r="AX19" s="33" t="s">
        <v>290</v>
      </c>
      <c r="AY19" s="33" t="s">
        <v>290</v>
      </c>
      <c r="AZ19" s="39" t="s">
        <v>116</v>
      </c>
      <c r="BA19" s="35" t="s">
        <v>117</v>
      </c>
      <c r="BB19" s="33" t="s">
        <v>118</v>
      </c>
      <c r="BC19" s="40" t="s">
        <v>119</v>
      </c>
      <c r="BD19" s="33" t="s">
        <v>291</v>
      </c>
      <c r="BE19" s="44" t="s">
        <v>292</v>
      </c>
      <c r="BF19" s="35">
        <v>2014</v>
      </c>
      <c r="BG19" s="33">
        <v>2015</v>
      </c>
      <c r="BH19" s="33"/>
      <c r="BI19" s="33"/>
      <c r="BJ19" s="33"/>
      <c r="BK19" s="33" t="s">
        <v>122</v>
      </c>
      <c r="BL19" s="33">
        <v>4</v>
      </c>
      <c r="BM19" s="33">
        <v>4</v>
      </c>
      <c r="BN19" s="51"/>
      <c r="BO19" s="35" t="s">
        <v>88</v>
      </c>
    </row>
    <row r="20" spans="1:67" s="46" customFormat="1" ht="12.75" customHeight="1" x14ac:dyDescent="0.25">
      <c r="A20" s="31">
        <v>13351</v>
      </c>
      <c r="B20" s="31" t="s">
        <v>293</v>
      </c>
      <c r="C20" s="31" t="s">
        <v>269</v>
      </c>
      <c r="D20" s="33" t="s">
        <v>294</v>
      </c>
      <c r="E20" s="33" t="s">
        <v>295</v>
      </c>
      <c r="F20" s="33" t="s">
        <v>88</v>
      </c>
      <c r="G20" s="33" t="s">
        <v>89</v>
      </c>
      <c r="H20" s="33" t="s">
        <v>90</v>
      </c>
      <c r="I20" s="33" t="s">
        <v>91</v>
      </c>
      <c r="J20" s="33"/>
      <c r="K20" s="33" t="s">
        <v>92</v>
      </c>
      <c r="L20" s="33">
        <v>7</v>
      </c>
      <c r="M20" s="33" t="s">
        <v>126</v>
      </c>
      <c r="N20" s="33" t="s">
        <v>94</v>
      </c>
      <c r="O20" s="33" t="s">
        <v>127</v>
      </c>
      <c r="P20" s="33" t="s">
        <v>128</v>
      </c>
      <c r="Q20" s="33" t="s">
        <v>97</v>
      </c>
      <c r="R20" s="33" t="s">
        <v>10</v>
      </c>
      <c r="S20" s="33" t="s">
        <v>273</v>
      </c>
      <c r="T20" s="33" t="s">
        <v>274</v>
      </c>
      <c r="U20" s="33" t="s">
        <v>7</v>
      </c>
      <c r="V20" s="33"/>
      <c r="W20" s="33"/>
      <c r="X20" s="33" t="s">
        <v>183</v>
      </c>
      <c r="Y20" s="36" t="s">
        <v>275</v>
      </c>
      <c r="Z20" s="33"/>
      <c r="AA20" s="33" t="s">
        <v>104</v>
      </c>
      <c r="AB20" s="33"/>
      <c r="AC20" s="33"/>
      <c r="AD20" s="33" t="s">
        <v>296</v>
      </c>
      <c r="AE20" s="33">
        <v>989</v>
      </c>
      <c r="AF20" s="33"/>
      <c r="AG20" s="33"/>
      <c r="AH20" s="33"/>
      <c r="AI20" s="33"/>
      <c r="AJ20" s="33"/>
      <c r="AK20" s="33"/>
      <c r="AL20" s="33"/>
      <c r="AN20" s="33"/>
      <c r="AO20" s="33"/>
      <c r="AP20" s="33" t="s">
        <v>297</v>
      </c>
      <c r="AQ20" s="33" t="s">
        <v>298</v>
      </c>
      <c r="AR20" s="33"/>
      <c r="AS20" s="33"/>
      <c r="AU20" s="33" t="s">
        <v>299</v>
      </c>
      <c r="AV20" s="33" t="s">
        <v>278</v>
      </c>
      <c r="AW20" s="33" t="s">
        <v>300</v>
      </c>
      <c r="AX20" s="33" t="s">
        <v>256</v>
      </c>
      <c r="AY20" s="33"/>
      <c r="AZ20" s="33" t="s">
        <v>301</v>
      </c>
      <c r="BA20" s="36" t="s">
        <v>302</v>
      </c>
      <c r="BB20" s="33" t="s">
        <v>118</v>
      </c>
      <c r="BC20" s="40" t="s">
        <v>119</v>
      </c>
      <c r="BD20" s="33" t="s">
        <v>303</v>
      </c>
      <c r="BE20" s="44" t="s">
        <v>304</v>
      </c>
      <c r="BF20" s="35">
        <v>2014</v>
      </c>
      <c r="BG20" s="33">
        <v>2015</v>
      </c>
      <c r="BH20" s="33"/>
      <c r="BI20" s="33"/>
      <c r="BJ20" s="33"/>
      <c r="BK20" s="33" t="s">
        <v>122</v>
      </c>
      <c r="BL20" s="33">
        <v>4</v>
      </c>
      <c r="BM20" s="33">
        <v>4</v>
      </c>
      <c r="BN20" s="52"/>
      <c r="BO20" s="35" t="s">
        <v>88</v>
      </c>
    </row>
    <row r="21" spans="1:67" s="46" customFormat="1" ht="12.75" customHeight="1" x14ac:dyDescent="0.25">
      <c r="A21" s="45">
        <v>13611</v>
      </c>
      <c r="B21" s="45" t="s">
        <v>305</v>
      </c>
      <c r="C21" s="31" t="s">
        <v>269</v>
      </c>
      <c r="D21" s="41" t="s">
        <v>306</v>
      </c>
      <c r="E21" s="41" t="s">
        <v>307</v>
      </c>
      <c r="F21" s="41" t="s">
        <v>88</v>
      </c>
      <c r="G21" s="33" t="s">
        <v>89</v>
      </c>
      <c r="H21" s="33" t="s">
        <v>90</v>
      </c>
      <c r="I21" s="33" t="s">
        <v>91</v>
      </c>
      <c r="J21" s="41"/>
      <c r="K21" s="33" t="s">
        <v>92</v>
      </c>
      <c r="L21" s="41">
        <v>16</v>
      </c>
      <c r="M21" s="41" t="s">
        <v>308</v>
      </c>
      <c r="N21" s="33" t="s">
        <v>94</v>
      </c>
      <c r="O21" s="33" t="s">
        <v>309</v>
      </c>
      <c r="P21" s="33" t="s">
        <v>310</v>
      </c>
      <c r="Q21" s="33" t="s">
        <v>97</v>
      </c>
      <c r="R21" s="33"/>
      <c r="S21" s="41" t="s">
        <v>273</v>
      </c>
      <c r="T21" s="33" t="s">
        <v>274</v>
      </c>
      <c r="U21" s="41" t="s">
        <v>311</v>
      </c>
      <c r="V21" s="41"/>
      <c r="W21" s="33"/>
      <c r="X21" s="33" t="s">
        <v>183</v>
      </c>
      <c r="Y21" s="36" t="s">
        <v>275</v>
      </c>
      <c r="Z21" s="33"/>
      <c r="AA21" s="33" t="s">
        <v>104</v>
      </c>
      <c r="AB21" s="41"/>
      <c r="AC21" s="41"/>
      <c r="AD21" s="41"/>
      <c r="AE21" s="41"/>
      <c r="AF21" s="41"/>
      <c r="AG21" s="41"/>
      <c r="AH21" s="41"/>
      <c r="AI21" s="41"/>
      <c r="AJ21" s="41"/>
      <c r="AK21" s="41"/>
      <c r="AL21" s="41"/>
      <c r="AN21" s="41"/>
      <c r="AO21" s="41"/>
      <c r="AP21" s="33" t="s">
        <v>312</v>
      </c>
      <c r="AQ21" s="41" t="s">
        <v>313</v>
      </c>
      <c r="AR21" s="41"/>
      <c r="AS21" s="41"/>
      <c r="AU21" s="33" t="s">
        <v>111</v>
      </c>
      <c r="AV21" s="41" t="s">
        <v>278</v>
      </c>
      <c r="AW21" s="41" t="s">
        <v>314</v>
      </c>
      <c r="AX21" s="33" t="s">
        <v>112</v>
      </c>
      <c r="AY21" s="41" t="s">
        <v>315</v>
      </c>
      <c r="AZ21" s="39" t="s">
        <v>116</v>
      </c>
      <c r="BA21" s="53" t="s">
        <v>316</v>
      </c>
      <c r="BB21" s="33" t="s">
        <v>118</v>
      </c>
      <c r="BC21" s="40" t="s">
        <v>119</v>
      </c>
      <c r="BD21" s="33" t="s">
        <v>281</v>
      </c>
      <c r="BE21" s="44" t="s">
        <v>146</v>
      </c>
      <c r="BF21" s="35">
        <v>2014</v>
      </c>
      <c r="BG21" s="41">
        <v>2015</v>
      </c>
      <c r="BH21" s="41"/>
      <c r="BI21" s="41"/>
      <c r="BJ21" s="41"/>
      <c r="BK21" s="33" t="s">
        <v>122</v>
      </c>
      <c r="BL21" s="41">
        <v>4</v>
      </c>
      <c r="BM21" s="41">
        <v>4</v>
      </c>
      <c r="BN21" s="54"/>
      <c r="BO21" s="35" t="s">
        <v>88</v>
      </c>
    </row>
    <row r="22" spans="1:67" s="46" customFormat="1" ht="12.75" customHeight="1" x14ac:dyDescent="0.25">
      <c r="A22" s="31">
        <v>13348</v>
      </c>
      <c r="B22" s="31" t="s">
        <v>317</v>
      </c>
      <c r="C22" s="31" t="s">
        <v>269</v>
      </c>
      <c r="D22" s="33" t="s">
        <v>318</v>
      </c>
      <c r="E22" s="33" t="s">
        <v>319</v>
      </c>
      <c r="F22" s="33" t="s">
        <v>88</v>
      </c>
      <c r="G22" s="33" t="s">
        <v>89</v>
      </c>
      <c r="H22" s="33" t="s">
        <v>90</v>
      </c>
      <c r="I22" s="33" t="s">
        <v>91</v>
      </c>
      <c r="J22" s="33"/>
      <c r="K22" s="33" t="s">
        <v>92</v>
      </c>
      <c r="L22" s="33">
        <v>6</v>
      </c>
      <c r="M22" s="33" t="s">
        <v>242</v>
      </c>
      <c r="N22" s="33" t="s">
        <v>94</v>
      </c>
      <c r="O22" s="33" t="s">
        <v>95</v>
      </c>
      <c r="P22" s="36" t="s">
        <v>96</v>
      </c>
      <c r="Q22" s="33" t="s">
        <v>97</v>
      </c>
      <c r="R22" s="33"/>
      <c r="S22" s="33" t="s">
        <v>273</v>
      </c>
      <c r="T22" s="33" t="s">
        <v>320</v>
      </c>
      <c r="U22" s="33" t="s">
        <v>6</v>
      </c>
      <c r="V22" s="33"/>
      <c r="W22" s="33"/>
      <c r="X22" s="33" t="s">
        <v>101</v>
      </c>
      <c r="Y22" s="36" t="s">
        <v>275</v>
      </c>
      <c r="Z22" s="33"/>
      <c r="AA22" s="33" t="s">
        <v>104</v>
      </c>
      <c r="AB22" s="33"/>
      <c r="AC22" s="33"/>
      <c r="AD22" s="42" t="s">
        <v>285</v>
      </c>
      <c r="AE22" s="33" t="s">
        <v>321</v>
      </c>
      <c r="AF22" s="33"/>
      <c r="AG22" s="33"/>
      <c r="AH22" s="33"/>
      <c r="AI22" s="33"/>
      <c r="AJ22" s="33"/>
      <c r="AK22" s="33"/>
      <c r="AL22" s="33"/>
      <c r="AN22" s="33"/>
      <c r="AO22" s="33"/>
      <c r="AP22" s="33" t="s">
        <v>287</v>
      </c>
      <c r="AQ22" s="33" t="s">
        <v>288</v>
      </c>
      <c r="AR22" s="33"/>
      <c r="AS22" s="33"/>
      <c r="AU22" s="33" t="s">
        <v>254</v>
      </c>
      <c r="AV22" s="33" t="s">
        <v>256</v>
      </c>
      <c r="AW22" s="33"/>
      <c r="AX22" s="33" t="s">
        <v>112</v>
      </c>
      <c r="AY22" s="33" t="s">
        <v>322</v>
      </c>
      <c r="AZ22" s="33" t="s">
        <v>301</v>
      </c>
      <c r="BA22" s="36" t="s">
        <v>323</v>
      </c>
      <c r="BB22" s="33" t="s">
        <v>118</v>
      </c>
      <c r="BC22" s="40" t="s">
        <v>119</v>
      </c>
      <c r="BD22" s="33" t="s">
        <v>324</v>
      </c>
      <c r="BE22" s="44" t="s">
        <v>325</v>
      </c>
      <c r="BF22" s="35">
        <v>2014</v>
      </c>
      <c r="BG22" s="33">
        <v>2015</v>
      </c>
      <c r="BH22" s="33"/>
      <c r="BI22" s="33"/>
      <c r="BJ22" s="33"/>
      <c r="BK22" s="33" t="s">
        <v>122</v>
      </c>
      <c r="BL22" s="33">
        <v>4</v>
      </c>
      <c r="BM22" s="33">
        <v>4</v>
      </c>
      <c r="BN22" s="51"/>
      <c r="BO22" s="35" t="s">
        <v>88</v>
      </c>
    </row>
    <row r="23" spans="1:67" ht="12.75" customHeight="1" x14ac:dyDescent="0.25">
      <c r="A23" s="31">
        <v>10545</v>
      </c>
      <c r="B23" s="31" t="s">
        <v>326</v>
      </c>
      <c r="C23" s="31" t="s">
        <v>269</v>
      </c>
      <c r="D23" s="33" t="s">
        <v>327</v>
      </c>
      <c r="E23" s="33" t="s">
        <v>328</v>
      </c>
      <c r="F23" s="33" t="s">
        <v>88</v>
      </c>
      <c r="G23" s="33" t="s">
        <v>89</v>
      </c>
      <c r="H23" s="33" t="s">
        <v>90</v>
      </c>
      <c r="I23" s="33" t="s">
        <v>91</v>
      </c>
      <c r="J23" s="33"/>
      <c r="K23" s="33" t="s">
        <v>92</v>
      </c>
      <c r="L23" s="33">
        <v>7</v>
      </c>
      <c r="M23" s="33" t="s">
        <v>126</v>
      </c>
      <c r="N23" s="33" t="s">
        <v>94</v>
      </c>
      <c r="O23" s="33" t="s">
        <v>127</v>
      </c>
      <c r="P23" s="33" t="s">
        <v>128</v>
      </c>
      <c r="Q23" s="33" t="s">
        <v>97</v>
      </c>
      <c r="R23" s="33" t="s">
        <v>10</v>
      </c>
      <c r="S23" s="33" t="s">
        <v>273</v>
      </c>
      <c r="T23" s="33" t="s">
        <v>320</v>
      </c>
      <c r="U23" s="33" t="s">
        <v>6</v>
      </c>
      <c r="V23" s="33"/>
      <c r="W23" s="33"/>
      <c r="X23" s="33" t="s">
        <v>101</v>
      </c>
      <c r="Y23" s="33" t="s">
        <v>275</v>
      </c>
      <c r="Z23" s="33"/>
      <c r="AA23" s="33" t="s">
        <v>104</v>
      </c>
      <c r="AB23" s="33"/>
      <c r="AC23" s="33"/>
      <c r="AD23" s="33" t="s">
        <v>296</v>
      </c>
      <c r="AE23" s="38">
        <v>2435</v>
      </c>
      <c r="AF23" s="33"/>
      <c r="AG23" s="33"/>
      <c r="AH23" s="33"/>
      <c r="AI23" s="33"/>
      <c r="AJ23" s="33"/>
      <c r="AK23" s="33"/>
      <c r="AL23" s="33"/>
      <c r="AN23" s="33"/>
      <c r="AO23" s="33"/>
      <c r="AP23" s="33" t="s">
        <v>287</v>
      </c>
      <c r="AQ23" s="33" t="s">
        <v>329</v>
      </c>
      <c r="AR23" s="33"/>
      <c r="AS23" s="55"/>
      <c r="AU23" s="33" t="s">
        <v>111</v>
      </c>
      <c r="AV23" s="33" t="s">
        <v>256</v>
      </c>
      <c r="AW23" s="33"/>
      <c r="AX23" s="33" t="s">
        <v>114</v>
      </c>
      <c r="AY23" s="33" t="s">
        <v>330</v>
      </c>
      <c r="AZ23" s="39" t="s">
        <v>116</v>
      </c>
      <c r="BA23" s="35" t="s">
        <v>117</v>
      </c>
      <c r="BB23" s="33" t="s">
        <v>118</v>
      </c>
      <c r="BC23" s="40" t="s">
        <v>119</v>
      </c>
      <c r="BD23" s="33" t="s">
        <v>331</v>
      </c>
      <c r="BE23" s="44" t="s">
        <v>332</v>
      </c>
      <c r="BF23" s="35">
        <v>2014</v>
      </c>
      <c r="BG23" s="33">
        <v>2015</v>
      </c>
      <c r="BH23" s="33"/>
      <c r="BI23" s="33"/>
      <c r="BJ23" s="33"/>
      <c r="BK23" s="33" t="s">
        <v>122</v>
      </c>
      <c r="BL23" s="33">
        <v>4</v>
      </c>
      <c r="BM23" s="33">
        <v>4</v>
      </c>
      <c r="BN23" s="51"/>
      <c r="BO23" s="35" t="s">
        <v>88</v>
      </c>
    </row>
    <row r="24" spans="1:67" ht="12.75" customHeight="1" x14ac:dyDescent="0.25">
      <c r="A24" s="45">
        <v>13763</v>
      </c>
      <c r="B24" s="31" t="s">
        <v>333</v>
      </c>
      <c r="C24" s="31" t="s">
        <v>85</v>
      </c>
      <c r="D24" s="33" t="s">
        <v>334</v>
      </c>
      <c r="E24" s="41" t="s">
        <v>335</v>
      </c>
      <c r="F24" s="41" t="s">
        <v>88</v>
      </c>
      <c r="G24" s="33" t="s">
        <v>89</v>
      </c>
      <c r="H24" s="33" t="s">
        <v>90</v>
      </c>
      <c r="I24" s="33" t="s">
        <v>91</v>
      </c>
      <c r="J24" s="41"/>
      <c r="K24" s="41" t="s">
        <v>92</v>
      </c>
      <c r="L24" s="33">
        <v>19</v>
      </c>
      <c r="M24" s="41" t="s">
        <v>336</v>
      </c>
      <c r="N24" s="41" t="s">
        <v>94</v>
      </c>
      <c r="O24" s="41" t="s">
        <v>165</v>
      </c>
      <c r="P24" s="41" t="s">
        <v>4</v>
      </c>
      <c r="Q24" s="33" t="s">
        <v>97</v>
      </c>
      <c r="R24" s="33"/>
      <c r="S24" s="41" t="s">
        <v>98</v>
      </c>
      <c r="T24" s="41" t="s">
        <v>99</v>
      </c>
      <c r="U24" s="41" t="s">
        <v>3</v>
      </c>
      <c r="V24" s="41"/>
      <c r="W24" s="41" t="s">
        <v>100</v>
      </c>
      <c r="X24" s="41" t="s">
        <v>101</v>
      </c>
      <c r="Y24" s="41" t="s">
        <v>102</v>
      </c>
      <c r="Z24" s="41" t="s">
        <v>103</v>
      </c>
      <c r="AA24" s="33" t="s">
        <v>104</v>
      </c>
      <c r="AB24" s="41"/>
      <c r="AC24" s="41"/>
      <c r="AD24" s="41"/>
      <c r="AE24" s="41"/>
      <c r="AF24" s="41"/>
      <c r="AG24" s="41"/>
      <c r="AH24" s="41"/>
      <c r="AI24" s="41"/>
      <c r="AJ24" s="41"/>
      <c r="AK24" s="41"/>
      <c r="AL24" s="41"/>
      <c r="AN24" s="41"/>
      <c r="AO24" s="41"/>
      <c r="AP24" s="33" t="s">
        <v>253</v>
      </c>
      <c r="AQ24" s="41" t="s">
        <v>110</v>
      </c>
      <c r="AR24" s="41"/>
      <c r="AS24" s="41"/>
      <c r="AU24" s="41" t="s">
        <v>111</v>
      </c>
      <c r="AV24" s="33" t="s">
        <v>112</v>
      </c>
      <c r="AW24" s="41" t="s">
        <v>337</v>
      </c>
      <c r="AX24" s="41" t="s">
        <v>136</v>
      </c>
      <c r="AY24" s="41" t="s">
        <v>137</v>
      </c>
      <c r="AZ24" s="39" t="s">
        <v>116</v>
      </c>
      <c r="BA24" s="35" t="s">
        <v>117</v>
      </c>
      <c r="BB24" s="33" t="s">
        <v>118</v>
      </c>
      <c r="BC24" s="40" t="s">
        <v>119</v>
      </c>
      <c r="BD24" s="41" t="s">
        <v>145</v>
      </c>
      <c r="BE24" s="44" t="s">
        <v>146</v>
      </c>
      <c r="BF24" s="41">
        <v>2014</v>
      </c>
      <c r="BG24" s="41">
        <v>2015</v>
      </c>
      <c r="BH24" s="41" t="s">
        <v>338</v>
      </c>
      <c r="BI24" s="41"/>
      <c r="BJ24" s="41"/>
      <c r="BK24" s="41" t="s">
        <v>122</v>
      </c>
      <c r="BL24" s="41">
        <v>4</v>
      </c>
      <c r="BM24" s="41">
        <v>4</v>
      </c>
      <c r="BN24" s="41"/>
      <c r="BO24" s="41" t="s">
        <v>88</v>
      </c>
    </row>
    <row r="25" spans="1:67" ht="12.75" customHeight="1" x14ac:dyDescent="0.25">
      <c r="A25" s="45">
        <v>13764</v>
      </c>
      <c r="B25" s="31" t="s">
        <v>339</v>
      </c>
      <c r="C25" s="31" t="s">
        <v>176</v>
      </c>
      <c r="D25" s="41" t="s">
        <v>340</v>
      </c>
      <c r="E25" s="41" t="s">
        <v>341</v>
      </c>
      <c r="F25" s="41" t="s">
        <v>88</v>
      </c>
      <c r="G25" s="33" t="s">
        <v>89</v>
      </c>
      <c r="H25" s="33" t="s">
        <v>90</v>
      </c>
      <c r="I25" s="33" t="s">
        <v>91</v>
      </c>
      <c r="J25" s="41"/>
      <c r="K25" s="33" t="s">
        <v>92</v>
      </c>
      <c r="L25" s="41">
        <v>18</v>
      </c>
      <c r="M25" s="41" t="s">
        <v>164</v>
      </c>
      <c r="N25" s="41" t="s">
        <v>94</v>
      </c>
      <c r="O25" s="41" t="s">
        <v>165</v>
      </c>
      <c r="P25" s="41" t="s">
        <v>4</v>
      </c>
      <c r="Q25" s="33" t="s">
        <v>97</v>
      </c>
      <c r="R25" s="33" t="s">
        <v>10</v>
      </c>
      <c r="S25" s="33" t="s">
        <v>233</v>
      </c>
      <c r="T25" s="33" t="s">
        <v>243</v>
      </c>
      <c r="U25" s="33" t="s">
        <v>244</v>
      </c>
      <c r="V25" s="41"/>
      <c r="W25" s="33" t="s">
        <v>100</v>
      </c>
      <c r="X25" s="33" t="s">
        <v>101</v>
      </c>
      <c r="Y25" s="33" t="s">
        <v>102</v>
      </c>
      <c r="Z25" s="33" t="s">
        <v>184</v>
      </c>
      <c r="AA25" s="33" t="s">
        <v>104</v>
      </c>
      <c r="AB25" s="41"/>
      <c r="AC25" s="41"/>
      <c r="AD25" s="35" t="s">
        <v>167</v>
      </c>
      <c r="AE25" s="41" t="s">
        <v>342</v>
      </c>
      <c r="AF25" s="41"/>
      <c r="AG25" s="41"/>
      <c r="AH25" s="35" t="s">
        <v>169</v>
      </c>
      <c r="AI25" s="41" t="s">
        <v>343</v>
      </c>
      <c r="AJ25" s="41"/>
      <c r="AK25" s="41"/>
      <c r="AM25" s="41"/>
      <c r="AN25" s="41"/>
      <c r="AO25" s="41"/>
      <c r="AP25" s="33" t="s">
        <v>344</v>
      </c>
      <c r="AQ25" s="41" t="s">
        <v>345</v>
      </c>
      <c r="AR25" s="41"/>
      <c r="AS25" s="41"/>
      <c r="AU25" s="41" t="s">
        <v>111</v>
      </c>
      <c r="AV25" s="33" t="s">
        <v>112</v>
      </c>
      <c r="AW25" s="41" t="s">
        <v>346</v>
      </c>
      <c r="AX25" s="41" t="s">
        <v>136</v>
      </c>
      <c r="AY25" s="41" t="s">
        <v>137</v>
      </c>
      <c r="AZ25" s="39" t="s">
        <v>116</v>
      </c>
      <c r="BA25" s="35" t="s">
        <v>117</v>
      </c>
      <c r="BB25" s="33" t="s">
        <v>118</v>
      </c>
      <c r="BC25" s="40" t="s">
        <v>119</v>
      </c>
      <c r="BD25" s="41" t="s">
        <v>347</v>
      </c>
      <c r="BE25" s="44" t="s">
        <v>348</v>
      </c>
      <c r="BF25" s="41">
        <v>2014</v>
      </c>
      <c r="BG25" s="41">
        <v>2015</v>
      </c>
      <c r="BH25" s="41"/>
      <c r="BI25" s="41"/>
      <c r="BJ25" s="41"/>
      <c r="BK25" s="41" t="s">
        <v>122</v>
      </c>
      <c r="BL25" s="41">
        <v>4</v>
      </c>
      <c r="BM25" s="41">
        <v>4</v>
      </c>
      <c r="BN25" s="41"/>
      <c r="BO25" s="41" t="s">
        <v>88</v>
      </c>
    </row>
    <row r="26" spans="1:67" ht="12.75" customHeight="1" x14ac:dyDescent="0.25">
      <c r="A26" s="45">
        <v>13765</v>
      </c>
      <c r="B26" s="31" t="s">
        <v>349</v>
      </c>
      <c r="C26" s="31" t="s">
        <v>176</v>
      </c>
      <c r="D26" s="41" t="s">
        <v>350</v>
      </c>
      <c r="E26" s="41" t="s">
        <v>351</v>
      </c>
      <c r="F26" s="41" t="s">
        <v>88</v>
      </c>
      <c r="G26" s="33" t="s">
        <v>89</v>
      </c>
      <c r="H26" s="33" t="s">
        <v>90</v>
      </c>
      <c r="I26" s="33" t="s">
        <v>91</v>
      </c>
      <c r="J26" s="41"/>
      <c r="K26" s="33" t="s">
        <v>92</v>
      </c>
      <c r="L26" s="41">
        <v>26</v>
      </c>
      <c r="M26" s="41" t="s">
        <v>352</v>
      </c>
      <c r="N26" s="41" t="s">
        <v>94</v>
      </c>
      <c r="O26" s="41" t="s">
        <v>207</v>
      </c>
      <c r="P26" s="41" t="s">
        <v>208</v>
      </c>
      <c r="Q26" s="33" t="s">
        <v>97</v>
      </c>
      <c r="R26" s="33"/>
      <c r="S26" s="41" t="s">
        <v>179</v>
      </c>
      <c r="T26" s="41" t="s">
        <v>180</v>
      </c>
      <c r="U26" s="41" t="s">
        <v>217</v>
      </c>
      <c r="V26" s="41"/>
      <c r="W26" s="33" t="s">
        <v>200</v>
      </c>
      <c r="X26" s="41" t="s">
        <v>183</v>
      </c>
      <c r="Y26" s="41" t="s">
        <v>102</v>
      </c>
      <c r="Z26" s="33" t="s">
        <v>218</v>
      </c>
      <c r="AA26" s="41" t="s">
        <v>104</v>
      </c>
      <c r="AB26" s="41"/>
      <c r="AC26" s="41"/>
      <c r="AD26" s="41"/>
      <c r="AE26" s="41"/>
      <c r="AF26" s="41"/>
      <c r="AG26" s="41"/>
      <c r="AH26" s="41"/>
      <c r="AI26" s="41"/>
      <c r="AJ26" s="41"/>
      <c r="AK26" s="41"/>
      <c r="AM26" s="41"/>
      <c r="AN26" s="41"/>
      <c r="AO26" s="41"/>
      <c r="AP26" s="33" t="s">
        <v>353</v>
      </c>
      <c r="AQ26" s="41" t="s">
        <v>354</v>
      </c>
      <c r="AR26" s="41"/>
      <c r="AS26" s="41"/>
      <c r="AU26" s="41" t="s">
        <v>111</v>
      </c>
      <c r="AV26" s="33" t="s">
        <v>112</v>
      </c>
      <c r="AW26" s="41" t="s">
        <v>355</v>
      </c>
      <c r="AX26" s="33" t="s">
        <v>256</v>
      </c>
      <c r="AY26" s="41"/>
      <c r="AZ26" s="39" t="s">
        <v>116</v>
      </c>
      <c r="BA26" s="35" t="s">
        <v>117</v>
      </c>
      <c r="BB26" s="33" t="s">
        <v>118</v>
      </c>
      <c r="BC26" s="40" t="s">
        <v>119</v>
      </c>
      <c r="BD26" s="41" t="s">
        <v>145</v>
      </c>
      <c r="BE26" s="44" t="s">
        <v>146</v>
      </c>
      <c r="BF26" s="41">
        <v>2014</v>
      </c>
      <c r="BG26" s="41">
        <v>2015</v>
      </c>
      <c r="BH26" s="41"/>
      <c r="BI26" s="41"/>
      <c r="BJ26" s="41"/>
      <c r="BK26" s="41" t="s">
        <v>122</v>
      </c>
      <c r="BL26" s="41">
        <v>4</v>
      </c>
      <c r="BM26" s="41">
        <v>4</v>
      </c>
      <c r="BN26" s="41"/>
      <c r="BO26" s="41" t="s">
        <v>88</v>
      </c>
    </row>
    <row r="27" spans="1:67" ht="12.75" customHeight="1" x14ac:dyDescent="0.25">
      <c r="A27" s="45">
        <v>13766</v>
      </c>
      <c r="B27" s="31" t="s">
        <v>356</v>
      </c>
      <c r="C27" s="31" t="s">
        <v>176</v>
      </c>
      <c r="D27" s="33" t="s">
        <v>357</v>
      </c>
      <c r="E27" s="41" t="s">
        <v>358</v>
      </c>
      <c r="F27" s="41" t="s">
        <v>88</v>
      </c>
      <c r="G27" s="33" t="s">
        <v>89</v>
      </c>
      <c r="H27" s="33" t="s">
        <v>90</v>
      </c>
      <c r="I27" s="33" t="s">
        <v>91</v>
      </c>
      <c r="J27" s="41"/>
      <c r="K27" s="33" t="s">
        <v>92</v>
      </c>
      <c r="L27" s="41">
        <v>18</v>
      </c>
      <c r="M27" s="41" t="s">
        <v>164</v>
      </c>
      <c r="N27" s="41" t="s">
        <v>94</v>
      </c>
      <c r="O27" s="41" t="s">
        <v>165</v>
      </c>
      <c r="P27" s="41" t="s">
        <v>4</v>
      </c>
      <c r="Q27" s="33" t="s">
        <v>97</v>
      </c>
      <c r="R27" s="33" t="s">
        <v>10</v>
      </c>
      <c r="S27" s="41" t="s">
        <v>179</v>
      </c>
      <c r="T27" s="41" t="s">
        <v>180</v>
      </c>
      <c r="U27" s="41" t="s">
        <v>9</v>
      </c>
      <c r="V27" s="41"/>
      <c r="W27" s="41" t="s">
        <v>200</v>
      </c>
      <c r="X27" s="41" t="s">
        <v>183</v>
      </c>
      <c r="Y27" s="41" t="s">
        <v>102</v>
      </c>
      <c r="Z27" s="41" t="s">
        <v>184</v>
      </c>
      <c r="AA27" s="41" t="s">
        <v>104</v>
      </c>
      <c r="AB27" s="41"/>
      <c r="AC27" s="41"/>
      <c r="AD27" s="35" t="s">
        <v>167</v>
      </c>
      <c r="AE27" s="41" t="s">
        <v>359</v>
      </c>
      <c r="AF27" s="41"/>
      <c r="AG27" s="41"/>
      <c r="AH27" s="35" t="s">
        <v>169</v>
      </c>
      <c r="AI27" s="41" t="s">
        <v>360</v>
      </c>
      <c r="AJ27" s="41"/>
      <c r="AK27" s="41"/>
      <c r="AM27" s="41"/>
      <c r="AN27" s="41"/>
      <c r="AO27" s="41"/>
      <c r="AP27" s="33" t="s">
        <v>344</v>
      </c>
      <c r="AQ27" s="41" t="s">
        <v>345</v>
      </c>
      <c r="AR27" s="41"/>
      <c r="AS27" s="41"/>
      <c r="AU27" s="41" t="s">
        <v>111</v>
      </c>
      <c r="AV27" s="33" t="s">
        <v>112</v>
      </c>
      <c r="AW27" s="41" t="s">
        <v>361</v>
      </c>
      <c r="AX27" s="41" t="s">
        <v>190</v>
      </c>
      <c r="AY27" s="41" t="s">
        <v>191</v>
      </c>
      <c r="AZ27" s="39" t="s">
        <v>116</v>
      </c>
      <c r="BA27" s="35" t="s">
        <v>117</v>
      </c>
      <c r="BB27" s="33" t="s">
        <v>118</v>
      </c>
      <c r="BC27" s="40" t="s">
        <v>119</v>
      </c>
      <c r="BD27" s="41" t="s">
        <v>362</v>
      </c>
      <c r="BE27" s="44" t="s">
        <v>363</v>
      </c>
      <c r="BF27" s="41">
        <v>2014</v>
      </c>
      <c r="BG27" s="41">
        <v>2015</v>
      </c>
      <c r="BH27" s="41" t="s">
        <v>338</v>
      </c>
      <c r="BI27" s="41"/>
      <c r="BJ27" s="41"/>
      <c r="BK27" s="41" t="s">
        <v>122</v>
      </c>
      <c r="BL27" s="41">
        <v>4</v>
      </c>
      <c r="BM27" s="41">
        <v>4</v>
      </c>
      <c r="BN27" s="41"/>
      <c r="BO27" s="41" t="s">
        <v>88</v>
      </c>
    </row>
    <row r="28" spans="1:67" ht="12.75" customHeight="1" x14ac:dyDescent="0.25">
      <c r="A28" s="45">
        <v>13767</v>
      </c>
      <c r="B28" s="31" t="s">
        <v>364</v>
      </c>
      <c r="C28" s="31" t="s">
        <v>176</v>
      </c>
      <c r="D28" s="41" t="s">
        <v>365</v>
      </c>
      <c r="E28" s="41" t="s">
        <v>366</v>
      </c>
      <c r="F28" s="41" t="s">
        <v>367</v>
      </c>
      <c r="G28" s="33" t="s">
        <v>89</v>
      </c>
      <c r="H28" s="33" t="s">
        <v>90</v>
      </c>
      <c r="I28" s="33" t="s">
        <v>91</v>
      </c>
      <c r="J28" s="41"/>
      <c r="K28" s="33" t="s">
        <v>92</v>
      </c>
      <c r="L28" s="41">
        <v>26</v>
      </c>
      <c r="M28" s="41" t="s">
        <v>368</v>
      </c>
      <c r="N28" s="41" t="s">
        <v>94</v>
      </c>
      <c r="O28" s="41" t="s">
        <v>207</v>
      </c>
      <c r="P28" s="41" t="s">
        <v>208</v>
      </c>
      <c r="Q28" s="33" t="s">
        <v>97</v>
      </c>
      <c r="R28" s="33"/>
      <c r="S28" s="41" t="s">
        <v>369</v>
      </c>
      <c r="T28" s="41" t="s">
        <v>370</v>
      </c>
      <c r="U28" s="41" t="s">
        <v>371</v>
      </c>
      <c r="V28" s="41"/>
      <c r="W28" s="41" t="s">
        <v>372</v>
      </c>
      <c r="X28" s="41" t="s">
        <v>183</v>
      </c>
      <c r="Y28" s="33" t="s">
        <v>102</v>
      </c>
      <c r="Z28" s="41" t="s">
        <v>373</v>
      </c>
      <c r="AA28" s="33" t="s">
        <v>104</v>
      </c>
      <c r="AB28" s="41"/>
      <c r="AC28" s="41"/>
      <c r="AD28" s="41"/>
      <c r="AE28" s="41"/>
      <c r="AF28" s="41"/>
      <c r="AG28" s="41"/>
      <c r="AH28" s="41"/>
      <c r="AI28" s="41"/>
      <c r="AJ28" s="41"/>
      <c r="AK28" s="41"/>
      <c r="AM28" s="41"/>
      <c r="AN28" s="41"/>
      <c r="AO28" s="41"/>
      <c r="AP28" s="33" t="s">
        <v>374</v>
      </c>
      <c r="AQ28" s="41" t="s">
        <v>375</v>
      </c>
      <c r="AR28" s="41"/>
      <c r="AS28" s="41"/>
      <c r="AU28" s="41" t="s">
        <v>111</v>
      </c>
      <c r="AV28" s="33" t="s">
        <v>112</v>
      </c>
      <c r="AW28" s="41" t="s">
        <v>376</v>
      </c>
      <c r="AX28" s="33" t="s">
        <v>256</v>
      </c>
      <c r="AY28" s="41"/>
      <c r="AZ28" s="39" t="s">
        <v>116</v>
      </c>
      <c r="BA28" s="35" t="s">
        <v>117</v>
      </c>
      <c r="BB28" s="33" t="s">
        <v>118</v>
      </c>
      <c r="BC28" s="40" t="s">
        <v>119</v>
      </c>
      <c r="BD28" s="41" t="s">
        <v>145</v>
      </c>
      <c r="BE28" s="44" t="s">
        <v>146</v>
      </c>
      <c r="BF28" s="41">
        <v>2014</v>
      </c>
      <c r="BG28" s="41">
        <v>2015</v>
      </c>
      <c r="BH28" s="41"/>
      <c r="BI28" s="41"/>
      <c r="BJ28" s="41"/>
      <c r="BK28" s="41" t="s">
        <v>122</v>
      </c>
      <c r="BL28" s="41">
        <v>4</v>
      </c>
      <c r="BM28" s="41">
        <v>4</v>
      </c>
      <c r="BN28" s="41"/>
      <c r="BO28" s="41" t="s">
        <v>88</v>
      </c>
    </row>
    <row r="29" spans="1:67" ht="12.75" customHeight="1" x14ac:dyDescent="0.25">
      <c r="A29" s="45">
        <v>13768</v>
      </c>
      <c r="B29" s="31" t="s">
        <v>377</v>
      </c>
      <c r="C29" s="31" t="s">
        <v>176</v>
      </c>
      <c r="D29" s="41" t="s">
        <v>378</v>
      </c>
      <c r="E29" s="41" t="s">
        <v>379</v>
      </c>
      <c r="F29" s="41" t="s">
        <v>88</v>
      </c>
      <c r="G29" s="33" t="s">
        <v>89</v>
      </c>
      <c r="H29" s="33" t="s">
        <v>90</v>
      </c>
      <c r="I29" s="33" t="s">
        <v>91</v>
      </c>
      <c r="J29" s="41"/>
      <c r="K29" s="33" t="s">
        <v>92</v>
      </c>
      <c r="L29" s="41">
        <v>26</v>
      </c>
      <c r="M29" s="41" t="s">
        <v>368</v>
      </c>
      <c r="N29" s="41" t="s">
        <v>94</v>
      </c>
      <c r="O29" s="41" t="s">
        <v>207</v>
      </c>
      <c r="P29" s="41" t="s">
        <v>208</v>
      </c>
      <c r="Q29" s="33" t="s">
        <v>97</v>
      </c>
      <c r="R29" s="33"/>
      <c r="S29" s="33" t="s">
        <v>233</v>
      </c>
      <c r="T29" s="33" t="s">
        <v>243</v>
      </c>
      <c r="U29" s="41" t="s">
        <v>380</v>
      </c>
      <c r="V29" s="41"/>
      <c r="W29" s="41" t="s">
        <v>381</v>
      </c>
      <c r="X29" s="41" t="s">
        <v>183</v>
      </c>
      <c r="Y29" s="33" t="s">
        <v>102</v>
      </c>
      <c r="Z29" s="33" t="s">
        <v>382</v>
      </c>
      <c r="AA29" s="33" t="s">
        <v>104</v>
      </c>
      <c r="AB29" s="41"/>
      <c r="AC29" s="41"/>
      <c r="AD29" s="41"/>
      <c r="AE29" s="41"/>
      <c r="AF29" s="41"/>
      <c r="AG29" s="41"/>
      <c r="AH29" s="41"/>
      <c r="AI29" s="41"/>
      <c r="AJ29" s="41"/>
      <c r="AK29" s="41"/>
      <c r="AM29" s="41"/>
      <c r="AN29" s="41"/>
      <c r="AO29" s="41"/>
      <c r="AP29" s="33" t="s">
        <v>383</v>
      </c>
      <c r="AQ29" s="41" t="s">
        <v>384</v>
      </c>
      <c r="AR29" s="41"/>
      <c r="AS29" s="41"/>
      <c r="AU29" s="41" t="s">
        <v>111</v>
      </c>
      <c r="AV29" s="33" t="s">
        <v>112</v>
      </c>
      <c r="AW29" s="41" t="s">
        <v>385</v>
      </c>
      <c r="AX29" s="33" t="s">
        <v>256</v>
      </c>
      <c r="AY29" s="41"/>
      <c r="AZ29" s="39" t="s">
        <v>116</v>
      </c>
      <c r="BA29" s="35" t="s">
        <v>117</v>
      </c>
      <c r="BB29" s="33" t="s">
        <v>118</v>
      </c>
      <c r="BC29" s="40" t="s">
        <v>119</v>
      </c>
      <c r="BD29" s="41" t="s">
        <v>386</v>
      </c>
      <c r="BE29" s="40" t="s">
        <v>387</v>
      </c>
      <c r="BF29" s="41">
        <v>2014</v>
      </c>
      <c r="BG29" s="41">
        <v>2015</v>
      </c>
      <c r="BH29" s="41" t="s">
        <v>338</v>
      </c>
      <c r="BI29" s="41"/>
      <c r="BJ29" s="41"/>
      <c r="BK29" s="41" t="s">
        <v>122</v>
      </c>
      <c r="BL29" s="41">
        <v>4</v>
      </c>
      <c r="BM29" s="41">
        <v>4</v>
      </c>
      <c r="BN29" s="41"/>
      <c r="BO29" s="41" t="s">
        <v>88</v>
      </c>
    </row>
    <row r="30" spans="1:67" ht="12.75" customHeight="1" x14ac:dyDescent="0.25">
      <c r="A30" s="45">
        <v>13769</v>
      </c>
      <c r="B30" s="31" t="s">
        <v>388</v>
      </c>
      <c r="C30" s="31" t="s">
        <v>176</v>
      </c>
      <c r="D30" s="41" t="s">
        <v>389</v>
      </c>
      <c r="E30" s="41" t="s">
        <v>390</v>
      </c>
      <c r="F30" s="41" t="s">
        <v>88</v>
      </c>
      <c r="G30" s="33" t="s">
        <v>89</v>
      </c>
      <c r="H30" s="36" t="s">
        <v>391</v>
      </c>
      <c r="I30" s="36" t="s">
        <v>91</v>
      </c>
      <c r="J30" s="41"/>
      <c r="K30" s="33" t="s">
        <v>92</v>
      </c>
      <c r="L30" s="41" t="s">
        <v>392</v>
      </c>
      <c r="M30" s="41" t="s">
        <v>393</v>
      </c>
      <c r="N30" s="33" t="s">
        <v>94</v>
      </c>
      <c r="O30" s="34" t="s">
        <v>95</v>
      </c>
      <c r="P30" s="41" t="s">
        <v>96</v>
      </c>
      <c r="Q30" s="41" t="s">
        <v>97</v>
      </c>
      <c r="R30" s="36" t="s">
        <v>10</v>
      </c>
      <c r="S30" s="41" t="s">
        <v>179</v>
      </c>
      <c r="T30" s="41" t="s">
        <v>180</v>
      </c>
      <c r="U30" s="41" t="s">
        <v>9</v>
      </c>
      <c r="V30" s="41"/>
      <c r="W30" s="41" t="s">
        <v>200</v>
      </c>
      <c r="X30" s="33" t="s">
        <v>183</v>
      </c>
      <c r="Y30" s="41" t="s">
        <v>102</v>
      </c>
      <c r="Z30" s="41"/>
      <c r="AA30" s="41" t="s">
        <v>104</v>
      </c>
      <c r="AB30" s="41"/>
      <c r="AC30" s="41"/>
      <c r="AD30" s="41" t="s">
        <v>394</v>
      </c>
      <c r="AE30" s="41">
        <v>386</v>
      </c>
      <c r="AF30" s="41"/>
      <c r="AG30" s="41"/>
      <c r="AH30" s="41"/>
      <c r="AI30" s="41"/>
      <c r="AJ30" s="41"/>
      <c r="AK30" s="41"/>
      <c r="AM30" s="41"/>
      <c r="AN30" s="41"/>
      <c r="AO30" s="41"/>
      <c r="AP30" s="33" t="s">
        <v>395</v>
      </c>
      <c r="AQ30" s="41" t="s">
        <v>396</v>
      </c>
      <c r="AR30" s="41"/>
      <c r="AS30" s="41"/>
      <c r="AU30" s="41" t="s">
        <v>111</v>
      </c>
      <c r="AV30" s="33" t="s">
        <v>112</v>
      </c>
      <c r="AW30" s="41" t="s">
        <v>397</v>
      </c>
      <c r="AX30" s="41" t="s">
        <v>136</v>
      </c>
      <c r="AY30" s="41" t="s">
        <v>137</v>
      </c>
      <c r="AZ30" s="39" t="s">
        <v>116</v>
      </c>
      <c r="BA30" s="35" t="s">
        <v>117</v>
      </c>
      <c r="BB30" s="33" t="s">
        <v>118</v>
      </c>
      <c r="BC30" s="40" t="s">
        <v>119</v>
      </c>
      <c r="BD30" s="41" t="s">
        <v>398</v>
      </c>
      <c r="BE30" s="44" t="s">
        <v>399</v>
      </c>
      <c r="BF30" s="41">
        <v>2014</v>
      </c>
      <c r="BG30" s="41">
        <v>2015</v>
      </c>
      <c r="BH30" s="41" t="s">
        <v>338</v>
      </c>
      <c r="BI30" s="41" t="s">
        <v>400</v>
      </c>
      <c r="BJ30" s="41"/>
      <c r="BK30" s="41" t="s">
        <v>122</v>
      </c>
      <c r="BL30" s="41">
        <v>4</v>
      </c>
      <c r="BM30" s="41">
        <v>4</v>
      </c>
      <c r="BN30" s="41"/>
      <c r="BO30" s="41" t="s">
        <v>88</v>
      </c>
    </row>
    <row r="31" spans="1:67" ht="12.75" customHeight="1" x14ac:dyDescent="0.25">
      <c r="A31" s="45">
        <v>13770</v>
      </c>
      <c r="B31" s="31" t="s">
        <v>401</v>
      </c>
      <c r="C31" s="31" t="s">
        <v>85</v>
      </c>
      <c r="D31" s="41" t="s">
        <v>402</v>
      </c>
      <c r="E31" s="41" t="s">
        <v>403</v>
      </c>
      <c r="F31" s="41" t="s">
        <v>88</v>
      </c>
      <c r="G31" s="33" t="s">
        <v>89</v>
      </c>
      <c r="H31" s="36" t="s">
        <v>404</v>
      </c>
      <c r="I31" s="36" t="s">
        <v>91</v>
      </c>
      <c r="J31" s="41"/>
      <c r="K31" s="41" t="s">
        <v>92</v>
      </c>
      <c r="L31" s="41" t="s">
        <v>405</v>
      </c>
      <c r="M31" s="56" t="s">
        <v>406</v>
      </c>
      <c r="N31" s="41" t="s">
        <v>94</v>
      </c>
      <c r="O31" s="41" t="s">
        <v>407</v>
      </c>
      <c r="P31" s="41" t="s">
        <v>408</v>
      </c>
      <c r="Q31" s="33" t="s">
        <v>97</v>
      </c>
      <c r="R31" s="36" t="s">
        <v>10</v>
      </c>
      <c r="S31" s="41" t="s">
        <v>98</v>
      </c>
      <c r="T31" s="41" t="s">
        <v>166</v>
      </c>
      <c r="U31" s="37" t="s">
        <v>3</v>
      </c>
      <c r="V31" s="41"/>
      <c r="W31" s="41" t="s">
        <v>100</v>
      </c>
      <c r="X31" s="41" t="s">
        <v>101</v>
      </c>
      <c r="Y31" s="41" t="s">
        <v>102</v>
      </c>
      <c r="Z31" s="41" t="s">
        <v>103</v>
      </c>
      <c r="AA31" s="41" t="s">
        <v>104</v>
      </c>
      <c r="AB31" s="41"/>
      <c r="AC31" s="41"/>
      <c r="AD31" s="41"/>
      <c r="AE31" s="41"/>
      <c r="AF31" s="41"/>
      <c r="AG31" s="41"/>
      <c r="AH31" s="41"/>
      <c r="AI31" s="41"/>
      <c r="AJ31" s="41"/>
      <c r="AK31" s="41"/>
      <c r="AM31" s="41"/>
      <c r="AN31" s="41"/>
      <c r="AO31" s="41"/>
      <c r="AP31" s="33" t="s">
        <v>409</v>
      </c>
      <c r="AQ31" s="41" t="s">
        <v>410</v>
      </c>
      <c r="AR31" s="41"/>
      <c r="AS31" s="41"/>
      <c r="AU31" s="41" t="s">
        <v>111</v>
      </c>
      <c r="AV31" s="33" t="s">
        <v>112</v>
      </c>
      <c r="AW31" s="41" t="s">
        <v>411</v>
      </c>
      <c r="AX31" s="41" t="s">
        <v>190</v>
      </c>
      <c r="AY31" s="38" t="s">
        <v>191</v>
      </c>
      <c r="AZ31" s="39" t="s">
        <v>116</v>
      </c>
      <c r="BA31" s="35" t="s">
        <v>117</v>
      </c>
      <c r="BB31" s="33" t="s">
        <v>118</v>
      </c>
      <c r="BC31" s="40" t="s">
        <v>119</v>
      </c>
      <c r="BD31" s="41" t="s">
        <v>145</v>
      </c>
      <c r="BE31" s="44" t="s">
        <v>146</v>
      </c>
      <c r="BF31" s="41">
        <v>2014</v>
      </c>
      <c r="BG31" s="41">
        <v>2015</v>
      </c>
      <c r="BH31" s="41" t="s">
        <v>159</v>
      </c>
      <c r="BI31" s="33" t="s">
        <v>412</v>
      </c>
      <c r="BJ31" s="41"/>
      <c r="BK31" s="41" t="s">
        <v>122</v>
      </c>
      <c r="BL31" s="41">
        <v>4</v>
      </c>
      <c r="BM31" s="41">
        <v>4</v>
      </c>
      <c r="BN31" s="41"/>
      <c r="BO31" s="41" t="s">
        <v>88</v>
      </c>
    </row>
    <row r="32" spans="1:67" ht="12.75" customHeight="1" x14ac:dyDescent="0.25">
      <c r="A32" s="45">
        <v>13771</v>
      </c>
      <c r="B32" s="45" t="s">
        <v>413</v>
      </c>
      <c r="C32" s="45" t="s">
        <v>176</v>
      </c>
      <c r="D32" s="41" t="s">
        <v>414</v>
      </c>
      <c r="E32" s="41" t="s">
        <v>415</v>
      </c>
      <c r="F32" s="41" t="s">
        <v>367</v>
      </c>
      <c r="G32" s="33" t="s">
        <v>89</v>
      </c>
      <c r="H32" s="36" t="s">
        <v>416</v>
      </c>
      <c r="I32" s="36" t="s">
        <v>91</v>
      </c>
      <c r="J32" s="41"/>
      <c r="K32" s="33" t="s">
        <v>92</v>
      </c>
      <c r="L32" s="41" t="s">
        <v>405</v>
      </c>
      <c r="M32" s="56" t="s">
        <v>417</v>
      </c>
      <c r="N32" s="41" t="s">
        <v>94</v>
      </c>
      <c r="O32" s="41" t="s">
        <v>407</v>
      </c>
      <c r="P32" s="41" t="s">
        <v>408</v>
      </c>
      <c r="Q32" s="41" t="s">
        <v>97</v>
      </c>
      <c r="R32" s="36" t="s">
        <v>10</v>
      </c>
      <c r="S32" s="41" t="s">
        <v>233</v>
      </c>
      <c r="T32" s="41" t="s">
        <v>243</v>
      </c>
      <c r="U32" s="41" t="s">
        <v>244</v>
      </c>
      <c r="V32" s="41"/>
      <c r="W32" s="41" t="s">
        <v>245</v>
      </c>
      <c r="X32" s="41" t="s">
        <v>101</v>
      </c>
      <c r="Y32" s="41" t="s">
        <v>102</v>
      </c>
      <c r="Z32" s="41" t="s">
        <v>184</v>
      </c>
      <c r="AA32" s="41" t="s">
        <v>104</v>
      </c>
      <c r="AB32" s="41"/>
      <c r="AC32" s="41"/>
      <c r="AD32" s="41"/>
      <c r="AE32" s="41"/>
      <c r="AF32" s="41"/>
      <c r="AG32" s="41"/>
      <c r="AH32" s="41"/>
      <c r="AI32" s="41"/>
      <c r="AJ32" s="41"/>
      <c r="AK32" s="41"/>
      <c r="AM32" s="41"/>
      <c r="AN32" s="41"/>
      <c r="AO32" s="41"/>
      <c r="AP32" s="33" t="s">
        <v>409</v>
      </c>
      <c r="AQ32" s="41" t="s">
        <v>410</v>
      </c>
      <c r="AR32" s="41"/>
      <c r="AS32" s="41"/>
      <c r="AU32" s="41" t="s">
        <v>111</v>
      </c>
      <c r="AV32" s="33" t="s">
        <v>112</v>
      </c>
      <c r="AW32" s="41" t="s">
        <v>418</v>
      </c>
      <c r="AX32" s="41" t="s">
        <v>136</v>
      </c>
      <c r="AY32" s="38" t="s">
        <v>137</v>
      </c>
      <c r="AZ32" s="39" t="s">
        <v>116</v>
      </c>
      <c r="BA32" s="35" t="s">
        <v>117</v>
      </c>
      <c r="BB32" s="33" t="s">
        <v>118</v>
      </c>
      <c r="BC32" s="40" t="s">
        <v>119</v>
      </c>
      <c r="BD32" s="41" t="s">
        <v>145</v>
      </c>
      <c r="BE32" s="44" t="s">
        <v>146</v>
      </c>
      <c r="BF32" s="41">
        <v>2014</v>
      </c>
      <c r="BG32" s="41">
        <v>2015</v>
      </c>
      <c r="BH32" s="41" t="s">
        <v>419</v>
      </c>
      <c r="BI32" s="41" t="s">
        <v>420</v>
      </c>
      <c r="BJ32" s="41"/>
      <c r="BK32" s="41" t="s">
        <v>122</v>
      </c>
      <c r="BL32" s="41">
        <v>4</v>
      </c>
      <c r="BM32" s="41">
        <v>4</v>
      </c>
      <c r="BN32" s="41"/>
      <c r="BO32" s="41" t="s">
        <v>88</v>
      </c>
    </row>
    <row r="33" spans="1:67" s="38" customFormat="1" ht="12.75" customHeight="1" x14ac:dyDescent="0.2">
      <c r="A33" s="31">
        <v>13762</v>
      </c>
      <c r="B33" s="31" t="s">
        <v>421</v>
      </c>
      <c r="C33" s="31" t="s">
        <v>269</v>
      </c>
      <c r="D33" s="33" t="s">
        <v>422</v>
      </c>
      <c r="E33" s="33" t="s">
        <v>423</v>
      </c>
      <c r="F33" s="33" t="s">
        <v>88</v>
      </c>
      <c r="G33" s="33" t="s">
        <v>91</v>
      </c>
      <c r="H33" s="36" t="s">
        <v>424</v>
      </c>
      <c r="I33" s="36" t="s">
        <v>91</v>
      </c>
      <c r="J33" s="33"/>
      <c r="K33" s="33" t="s">
        <v>92</v>
      </c>
      <c r="L33" s="33" t="s">
        <v>425</v>
      </c>
      <c r="M33" s="33" t="s">
        <v>426</v>
      </c>
      <c r="N33" s="33" t="s">
        <v>94</v>
      </c>
      <c r="O33" s="41" t="s">
        <v>427</v>
      </c>
      <c r="P33" s="41" t="s">
        <v>428</v>
      </c>
      <c r="Q33" s="33" t="s">
        <v>97</v>
      </c>
      <c r="R33" s="36" t="s">
        <v>10</v>
      </c>
      <c r="S33" s="33" t="s">
        <v>273</v>
      </c>
      <c r="T33" s="33" t="s">
        <v>320</v>
      </c>
      <c r="U33" s="33" t="s">
        <v>6</v>
      </c>
      <c r="V33" s="33"/>
      <c r="W33" s="33" t="s">
        <v>200</v>
      </c>
      <c r="X33" s="33" t="s">
        <v>101</v>
      </c>
      <c r="Y33" s="33" t="s">
        <v>275</v>
      </c>
      <c r="Z33" s="33"/>
      <c r="AA33" s="33" t="s">
        <v>104</v>
      </c>
      <c r="AB33" s="33"/>
      <c r="AC33" s="33"/>
      <c r="AD33" s="33" t="s">
        <v>296</v>
      </c>
      <c r="AE33" s="33">
        <v>31085</v>
      </c>
      <c r="AF33" s="33"/>
      <c r="AG33" s="33"/>
      <c r="AH33" s="33"/>
      <c r="AI33" s="33"/>
      <c r="AJ33" s="33"/>
      <c r="AK33" s="33"/>
      <c r="AM33" s="33"/>
      <c r="AN33" s="33"/>
      <c r="AO33" s="33"/>
      <c r="AP33" s="33" t="s">
        <v>409</v>
      </c>
      <c r="AQ33" s="33" t="s">
        <v>429</v>
      </c>
      <c r="AR33" s="33"/>
      <c r="AS33" s="33"/>
      <c r="AU33" s="33" t="s">
        <v>111</v>
      </c>
      <c r="AV33" s="33" t="s">
        <v>112</v>
      </c>
      <c r="AW33" s="33" t="s">
        <v>430</v>
      </c>
      <c r="AX33" s="33" t="s">
        <v>112</v>
      </c>
      <c r="AY33" s="33" t="s">
        <v>431</v>
      </c>
      <c r="AZ33" s="39" t="s">
        <v>116</v>
      </c>
      <c r="BA33" s="35" t="s">
        <v>117</v>
      </c>
      <c r="BB33" s="33" t="s">
        <v>118</v>
      </c>
      <c r="BC33" s="40" t="s">
        <v>119</v>
      </c>
      <c r="BD33" s="33" t="s">
        <v>432</v>
      </c>
      <c r="BE33" s="57" t="s">
        <v>433</v>
      </c>
      <c r="BF33" s="35">
        <v>2014</v>
      </c>
      <c r="BG33" s="33">
        <v>2015</v>
      </c>
      <c r="BH33" s="33" t="s">
        <v>338</v>
      </c>
      <c r="BI33" s="33" t="s">
        <v>434</v>
      </c>
      <c r="BJ33" s="33"/>
      <c r="BK33" s="33" t="s">
        <v>122</v>
      </c>
      <c r="BL33" s="33">
        <v>4</v>
      </c>
      <c r="BM33" s="33">
        <v>4</v>
      </c>
      <c r="BN33" s="51"/>
      <c r="BO33" s="35" t="s">
        <v>88</v>
      </c>
    </row>
    <row r="34" spans="1:67" ht="12.75" customHeight="1" x14ac:dyDescent="0.25">
      <c r="A34" s="45">
        <v>10548</v>
      </c>
      <c r="B34" s="31" t="s">
        <v>435</v>
      </c>
      <c r="C34" s="31" t="s">
        <v>269</v>
      </c>
      <c r="D34" s="41" t="s">
        <v>436</v>
      </c>
      <c r="E34" s="41" t="s">
        <v>437</v>
      </c>
      <c r="F34" s="41" t="s">
        <v>88</v>
      </c>
      <c r="G34" s="33" t="s">
        <v>91</v>
      </c>
      <c r="H34" s="36" t="s">
        <v>438</v>
      </c>
      <c r="I34" s="36" t="s">
        <v>91</v>
      </c>
      <c r="J34" s="41"/>
      <c r="K34" s="33" t="s">
        <v>92</v>
      </c>
      <c r="L34" s="41" t="s">
        <v>425</v>
      </c>
      <c r="M34" s="41" t="s">
        <v>439</v>
      </c>
      <c r="N34" s="33" t="s">
        <v>94</v>
      </c>
      <c r="O34" s="41" t="s">
        <v>198</v>
      </c>
      <c r="P34" s="36" t="s">
        <v>199</v>
      </c>
      <c r="Q34" s="41" t="s">
        <v>97</v>
      </c>
      <c r="R34" s="36" t="s">
        <v>10</v>
      </c>
      <c r="S34" s="41" t="s">
        <v>273</v>
      </c>
      <c r="T34" s="41" t="s">
        <v>274</v>
      </c>
      <c r="U34" s="41" t="s">
        <v>311</v>
      </c>
      <c r="V34" s="41"/>
      <c r="W34" s="41" t="s">
        <v>200</v>
      </c>
      <c r="X34" s="41" t="s">
        <v>101</v>
      </c>
      <c r="Y34" s="41" t="s">
        <v>275</v>
      </c>
      <c r="Z34" s="41"/>
      <c r="AA34" s="41" t="s">
        <v>104</v>
      </c>
      <c r="AB34" s="41"/>
      <c r="AC34" s="41"/>
      <c r="AD34" s="33" t="s">
        <v>296</v>
      </c>
      <c r="AE34" s="38">
        <v>82539</v>
      </c>
      <c r="AF34" s="41"/>
      <c r="AG34" s="41"/>
      <c r="AH34" s="41"/>
      <c r="AI34" s="41"/>
      <c r="AJ34" s="41"/>
      <c r="AK34" s="41"/>
      <c r="AM34" s="41"/>
      <c r="AN34" s="41"/>
      <c r="AO34" s="41"/>
      <c r="AP34" s="33" t="s">
        <v>409</v>
      </c>
      <c r="AQ34" s="41" t="s">
        <v>429</v>
      </c>
      <c r="AR34" s="41"/>
      <c r="AS34" s="41"/>
      <c r="AU34" s="41" t="s">
        <v>111</v>
      </c>
      <c r="AV34" s="33" t="s">
        <v>112</v>
      </c>
      <c r="AW34" s="41" t="s">
        <v>440</v>
      </c>
      <c r="AX34" s="33" t="s">
        <v>112</v>
      </c>
      <c r="AY34" s="41" t="s">
        <v>441</v>
      </c>
      <c r="AZ34" s="39" t="s">
        <v>116</v>
      </c>
      <c r="BA34" s="35" t="s">
        <v>117</v>
      </c>
      <c r="BB34" s="33" t="s">
        <v>118</v>
      </c>
      <c r="BC34" s="40" t="s">
        <v>119</v>
      </c>
      <c r="BD34" s="33" t="s">
        <v>442</v>
      </c>
      <c r="BE34" s="57" t="s">
        <v>443</v>
      </c>
      <c r="BF34" s="41">
        <v>2014</v>
      </c>
      <c r="BG34" s="41">
        <v>2015</v>
      </c>
      <c r="BH34" s="41" t="s">
        <v>338</v>
      </c>
      <c r="BI34" s="41" t="s">
        <v>444</v>
      </c>
      <c r="BJ34" s="41"/>
      <c r="BK34" s="41" t="s">
        <v>122</v>
      </c>
      <c r="BL34" s="41">
        <v>4</v>
      </c>
      <c r="BM34" s="41">
        <v>4</v>
      </c>
      <c r="BN34" s="41"/>
      <c r="BO34" s="41" t="s">
        <v>88</v>
      </c>
    </row>
    <row r="35" spans="1:67" ht="12.75" customHeight="1" x14ac:dyDescent="0.25">
      <c r="A35" s="31">
        <v>10547</v>
      </c>
      <c r="B35" s="31" t="s">
        <v>445</v>
      </c>
      <c r="C35" s="31" t="s">
        <v>269</v>
      </c>
      <c r="D35" s="33" t="s">
        <v>446</v>
      </c>
      <c r="E35" s="58" t="s">
        <v>447</v>
      </c>
      <c r="F35" s="58" t="s">
        <v>88</v>
      </c>
      <c r="G35" s="59" t="s">
        <v>89</v>
      </c>
      <c r="H35" s="58"/>
      <c r="I35" s="36" t="s">
        <v>91</v>
      </c>
      <c r="J35" s="58"/>
      <c r="K35" s="33" t="s">
        <v>92</v>
      </c>
      <c r="L35" s="60">
        <v>22</v>
      </c>
      <c r="M35" s="58" t="s">
        <v>448</v>
      </c>
      <c r="N35" s="58" t="s">
        <v>94</v>
      </c>
      <c r="O35" s="42" t="s">
        <v>449</v>
      </c>
      <c r="P35" s="58" t="s">
        <v>450</v>
      </c>
      <c r="Q35" s="58" t="s">
        <v>97</v>
      </c>
      <c r="R35" s="58"/>
      <c r="S35" s="33" t="s">
        <v>273</v>
      </c>
      <c r="T35" s="33" t="s">
        <v>320</v>
      </c>
      <c r="U35" s="33" t="s">
        <v>6</v>
      </c>
      <c r="V35" s="58"/>
      <c r="W35" s="58"/>
      <c r="X35" s="58" t="s">
        <v>101</v>
      </c>
      <c r="Y35" s="58" t="s">
        <v>275</v>
      </c>
      <c r="Z35" s="58"/>
      <c r="AA35" s="58" t="s">
        <v>104</v>
      </c>
      <c r="AB35" s="58"/>
      <c r="AC35" s="58"/>
      <c r="AD35" s="58" t="s">
        <v>451</v>
      </c>
      <c r="AE35" s="58" t="s">
        <v>452</v>
      </c>
      <c r="AF35" s="58"/>
      <c r="AG35" s="58"/>
      <c r="AH35" s="58"/>
      <c r="AI35" s="58"/>
      <c r="AJ35" s="58"/>
      <c r="AK35" s="58"/>
      <c r="AM35" s="58"/>
      <c r="AN35" s="58"/>
      <c r="AO35" s="58"/>
      <c r="AP35" s="33" t="s">
        <v>409</v>
      </c>
      <c r="AQ35" s="41" t="s">
        <v>453</v>
      </c>
      <c r="AR35" s="46"/>
      <c r="AS35" s="46"/>
      <c r="AT35" s="41" t="s">
        <v>454</v>
      </c>
      <c r="AU35" s="41" t="s">
        <v>455</v>
      </c>
      <c r="AV35" s="41" t="s">
        <v>112</v>
      </c>
      <c r="AW35" s="41"/>
      <c r="AX35" s="41" t="s">
        <v>112</v>
      </c>
      <c r="AY35" s="41"/>
      <c r="AZ35" s="48" t="s">
        <v>257</v>
      </c>
      <c r="BA35" s="41" t="s">
        <v>456</v>
      </c>
      <c r="BB35" s="58" t="s">
        <v>457</v>
      </c>
      <c r="BC35" s="61" t="s">
        <v>458</v>
      </c>
      <c r="BD35" s="33" t="s">
        <v>459</v>
      </c>
      <c r="BE35" s="33" t="s">
        <v>460</v>
      </c>
      <c r="BF35" s="58">
        <v>2008</v>
      </c>
      <c r="BG35" s="33">
        <v>2009</v>
      </c>
      <c r="BH35" s="41"/>
      <c r="BI35" s="41"/>
      <c r="BJ35" s="58"/>
      <c r="BK35" s="33" t="s">
        <v>122</v>
      </c>
      <c r="BL35" s="58">
        <v>4</v>
      </c>
      <c r="BM35" s="58">
        <v>4</v>
      </c>
      <c r="BN35" s="58"/>
      <c r="BO35" s="35" t="s">
        <v>88</v>
      </c>
    </row>
    <row r="36" spans="1:67" s="59" customFormat="1" ht="12.75" customHeight="1" x14ac:dyDescent="0.2">
      <c r="A36" s="31">
        <v>10549</v>
      </c>
      <c r="B36" s="31" t="s">
        <v>461</v>
      </c>
      <c r="C36" s="31" t="s">
        <v>269</v>
      </c>
      <c r="D36" s="33" t="s">
        <v>462</v>
      </c>
      <c r="E36" s="58" t="s">
        <v>463</v>
      </c>
      <c r="F36" s="58" t="s">
        <v>88</v>
      </c>
      <c r="G36" s="58" t="s">
        <v>89</v>
      </c>
      <c r="H36" s="58"/>
      <c r="I36" s="36" t="s">
        <v>91</v>
      </c>
      <c r="J36" s="58"/>
      <c r="K36" s="33" t="s">
        <v>92</v>
      </c>
      <c r="L36" s="60">
        <v>22</v>
      </c>
      <c r="M36" s="58" t="s">
        <v>448</v>
      </c>
      <c r="N36" s="58" t="s">
        <v>94</v>
      </c>
      <c r="O36" s="42" t="s">
        <v>449</v>
      </c>
      <c r="P36" s="58" t="s">
        <v>450</v>
      </c>
      <c r="Q36" s="58" t="s">
        <v>97</v>
      </c>
      <c r="R36" s="58"/>
      <c r="S36" s="33" t="s">
        <v>273</v>
      </c>
      <c r="T36" s="33" t="s">
        <v>274</v>
      </c>
      <c r="U36" s="33" t="s">
        <v>7</v>
      </c>
      <c r="V36" s="58"/>
      <c r="W36" s="58" t="s">
        <v>200</v>
      </c>
      <c r="X36" s="62" t="s">
        <v>101</v>
      </c>
      <c r="Y36" s="62" t="s">
        <v>275</v>
      </c>
      <c r="Z36" s="58"/>
      <c r="AA36" s="58" t="s">
        <v>104</v>
      </c>
      <c r="AB36" s="58"/>
      <c r="AC36" s="58"/>
      <c r="AD36" s="58" t="s">
        <v>451</v>
      </c>
      <c r="AE36" s="58" t="s">
        <v>464</v>
      </c>
      <c r="AF36" s="58"/>
      <c r="AG36" s="58"/>
      <c r="AH36" s="58"/>
      <c r="AI36" s="58"/>
      <c r="AJ36" s="58"/>
      <c r="AK36" s="58"/>
      <c r="AM36" s="58"/>
      <c r="AN36" s="58"/>
      <c r="AO36" s="58"/>
      <c r="AP36" s="33" t="s">
        <v>409</v>
      </c>
      <c r="AQ36" s="41" t="s">
        <v>453</v>
      </c>
      <c r="AR36" s="63"/>
      <c r="AS36" s="63"/>
      <c r="AT36" s="41" t="s">
        <v>465</v>
      </c>
      <c r="AU36" s="64" t="s">
        <v>466</v>
      </c>
      <c r="AV36" s="41" t="s">
        <v>112</v>
      </c>
      <c r="AW36" s="41"/>
      <c r="AX36" s="41" t="s">
        <v>112</v>
      </c>
      <c r="AY36" s="41"/>
      <c r="AZ36" s="48" t="s">
        <v>257</v>
      </c>
      <c r="BA36" s="41" t="s">
        <v>456</v>
      </c>
      <c r="BB36" s="58" t="s">
        <v>467</v>
      </c>
      <c r="BC36" s="61" t="s">
        <v>468</v>
      </c>
      <c r="BD36" s="33" t="s">
        <v>469</v>
      </c>
      <c r="BE36" s="33" t="s">
        <v>460</v>
      </c>
      <c r="BF36" s="58">
        <v>2008</v>
      </c>
      <c r="BG36" s="33">
        <v>2009</v>
      </c>
      <c r="BH36" s="41"/>
      <c r="BI36" s="41"/>
      <c r="BJ36" s="58"/>
      <c r="BK36" s="33" t="s">
        <v>122</v>
      </c>
      <c r="BL36" s="58">
        <v>4</v>
      </c>
      <c r="BM36" s="58">
        <v>4</v>
      </c>
      <c r="BN36" s="58"/>
      <c r="BO36" s="35" t="s">
        <v>88</v>
      </c>
    </row>
    <row r="37" spans="1:67" s="59" customFormat="1" ht="12" customHeight="1" x14ac:dyDescent="0.25">
      <c r="A37" s="31">
        <v>13347</v>
      </c>
      <c r="B37" s="31" t="s">
        <v>470</v>
      </c>
      <c r="C37" s="31" t="s">
        <v>269</v>
      </c>
      <c r="D37" s="33" t="s">
        <v>471</v>
      </c>
      <c r="E37" s="58" t="s">
        <v>472</v>
      </c>
      <c r="F37" s="58" t="s">
        <v>88</v>
      </c>
      <c r="G37" s="59" t="s">
        <v>89</v>
      </c>
      <c r="H37" s="58"/>
      <c r="I37" s="36" t="s">
        <v>91</v>
      </c>
      <c r="J37" s="58"/>
      <c r="K37" s="33" t="s">
        <v>92</v>
      </c>
      <c r="L37" s="65">
        <v>1</v>
      </c>
      <c r="M37" s="58" t="s">
        <v>93</v>
      </c>
      <c r="N37" s="58" t="s">
        <v>94</v>
      </c>
      <c r="O37" s="66" t="s">
        <v>95</v>
      </c>
      <c r="P37" s="58" t="s">
        <v>96</v>
      </c>
      <c r="Q37" s="58" t="s">
        <v>97</v>
      </c>
      <c r="R37" s="58"/>
      <c r="S37" s="33" t="s">
        <v>273</v>
      </c>
      <c r="T37" s="33" t="s">
        <v>320</v>
      </c>
      <c r="U37" s="33" t="s">
        <v>6</v>
      </c>
      <c r="V37" s="58"/>
      <c r="W37" s="58"/>
      <c r="X37" s="58" t="s">
        <v>101</v>
      </c>
      <c r="Y37" s="58" t="s">
        <v>275</v>
      </c>
      <c r="Z37" s="58"/>
      <c r="AA37" s="58" t="s">
        <v>104</v>
      </c>
      <c r="AB37" s="58"/>
      <c r="AC37" s="58"/>
      <c r="AD37" s="58" t="s">
        <v>473</v>
      </c>
      <c r="AE37" s="58" t="s">
        <v>474</v>
      </c>
      <c r="AF37" s="58"/>
      <c r="AG37" s="58"/>
      <c r="AH37" s="58"/>
      <c r="AI37" s="58"/>
      <c r="AJ37" s="58"/>
      <c r="AK37" s="58"/>
      <c r="AM37" s="58"/>
      <c r="AN37" s="58"/>
      <c r="AO37" s="58"/>
      <c r="AP37" s="33" t="s">
        <v>475</v>
      </c>
      <c r="AQ37" s="41" t="s">
        <v>476</v>
      </c>
      <c r="AR37" s="41"/>
      <c r="AS37" s="63"/>
      <c r="AT37" s="41"/>
      <c r="AU37" s="67" t="s">
        <v>477</v>
      </c>
      <c r="AV37" s="41" t="s">
        <v>112</v>
      </c>
      <c r="AW37" s="63"/>
      <c r="AX37" s="41" t="s">
        <v>112</v>
      </c>
      <c r="AY37" s="41"/>
      <c r="AZ37" s="48" t="s">
        <v>257</v>
      </c>
      <c r="BA37" s="41" t="s">
        <v>478</v>
      </c>
      <c r="BB37" s="58" t="s">
        <v>479</v>
      </c>
      <c r="BC37" s="61" t="s">
        <v>480</v>
      </c>
      <c r="BD37" s="33" t="s">
        <v>481</v>
      </c>
      <c r="BE37" s="33" t="s">
        <v>482</v>
      </c>
      <c r="BF37" s="58">
        <v>2009</v>
      </c>
      <c r="BG37" s="33">
        <v>2010</v>
      </c>
      <c r="BH37" s="41"/>
      <c r="BI37" s="41"/>
      <c r="BJ37" s="58"/>
      <c r="BK37" s="33" t="s">
        <v>122</v>
      </c>
      <c r="BL37" s="58">
        <v>4</v>
      </c>
      <c r="BM37" s="58">
        <v>4</v>
      </c>
      <c r="BN37" s="58"/>
      <c r="BO37" s="35" t="s">
        <v>88</v>
      </c>
    </row>
    <row r="38" spans="1:67" ht="12.75" customHeight="1" x14ac:dyDescent="0.25">
      <c r="A38" s="31">
        <v>13625</v>
      </c>
      <c r="B38" s="31" t="s">
        <v>483</v>
      </c>
      <c r="C38" s="31" t="s">
        <v>176</v>
      </c>
      <c r="D38" s="33" t="s">
        <v>484</v>
      </c>
      <c r="E38" s="58" t="s">
        <v>485</v>
      </c>
      <c r="F38" s="58" t="s">
        <v>88</v>
      </c>
      <c r="G38" s="33" t="s">
        <v>89</v>
      </c>
      <c r="H38" s="58"/>
      <c r="I38" s="36" t="s">
        <v>91</v>
      </c>
      <c r="J38" s="58"/>
      <c r="K38" s="33" t="s">
        <v>92</v>
      </c>
      <c r="L38" s="60" t="s">
        <v>486</v>
      </c>
      <c r="M38" s="58" t="s">
        <v>487</v>
      </c>
      <c r="N38" s="58" t="s">
        <v>94</v>
      </c>
      <c r="O38" s="68" t="s">
        <v>165</v>
      </c>
      <c r="P38" s="58" t="s">
        <v>4</v>
      </c>
      <c r="Q38" s="58" t="s">
        <v>97</v>
      </c>
      <c r="R38" s="33" t="s">
        <v>10</v>
      </c>
      <c r="S38" s="58" t="s">
        <v>179</v>
      </c>
      <c r="T38" s="58" t="s">
        <v>264</v>
      </c>
      <c r="U38" s="58" t="s">
        <v>488</v>
      </c>
      <c r="V38" s="58"/>
      <c r="W38" s="66" t="s">
        <v>100</v>
      </c>
      <c r="X38" s="58" t="s">
        <v>101</v>
      </c>
      <c r="Y38" s="58" t="s">
        <v>102</v>
      </c>
      <c r="Z38" s="58"/>
      <c r="AA38" s="58" t="s">
        <v>104</v>
      </c>
      <c r="AB38" s="58"/>
      <c r="AC38" s="58"/>
      <c r="AD38" s="58" t="s">
        <v>489</v>
      </c>
      <c r="AE38" t="s">
        <v>490</v>
      </c>
      <c r="AF38" s="58"/>
      <c r="AG38" s="58"/>
      <c r="AH38" s="58"/>
      <c r="AJ38" s="58"/>
      <c r="AK38" s="58"/>
      <c r="AM38" s="58"/>
      <c r="AN38" s="58"/>
      <c r="AO38" s="58"/>
      <c r="AP38" s="33" t="s">
        <v>491</v>
      </c>
      <c r="AQ38" s="41" t="s">
        <v>492</v>
      </c>
      <c r="AR38" s="46"/>
      <c r="AS38" s="46"/>
      <c r="AT38" s="41" t="s">
        <v>493</v>
      </c>
      <c r="AU38" s="41" t="s">
        <v>494</v>
      </c>
      <c r="AV38" s="41" t="s">
        <v>112</v>
      </c>
      <c r="AW38" s="41" t="s">
        <v>495</v>
      </c>
      <c r="AX38" s="41" t="s">
        <v>112</v>
      </c>
      <c r="AY38" s="41"/>
      <c r="AZ38" s="39" t="s">
        <v>116</v>
      </c>
      <c r="BA38" s="41" t="s">
        <v>496</v>
      </c>
      <c r="BB38" s="58" t="s">
        <v>497</v>
      </c>
      <c r="BC38" s="61" t="s">
        <v>498</v>
      </c>
      <c r="BD38" s="36" t="s">
        <v>499</v>
      </c>
      <c r="BE38" s="33" t="s">
        <v>500</v>
      </c>
      <c r="BF38" s="58">
        <v>2011</v>
      </c>
      <c r="BG38" s="58">
        <v>2012</v>
      </c>
      <c r="BH38" s="58"/>
      <c r="BI38" s="58"/>
      <c r="BJ38" s="58"/>
      <c r="BK38" s="33" t="s">
        <v>122</v>
      </c>
      <c r="BL38" s="58">
        <v>4</v>
      </c>
      <c r="BM38" s="58">
        <v>4</v>
      </c>
      <c r="BN38" s="58"/>
      <c r="BO38" s="35" t="s">
        <v>88</v>
      </c>
    </row>
    <row r="39" spans="1:67" ht="12.75" customHeight="1" x14ac:dyDescent="0.25">
      <c r="A39" s="69">
        <v>13349</v>
      </c>
      <c r="B39" s="69" t="s">
        <v>501</v>
      </c>
      <c r="C39" s="70" t="s">
        <v>269</v>
      </c>
      <c r="D39" s="71" t="s">
        <v>502</v>
      </c>
      <c r="E39" s="59" t="s">
        <v>503</v>
      </c>
      <c r="F39" s="71" t="s">
        <v>88</v>
      </c>
      <c r="G39" s="58" t="s">
        <v>89</v>
      </c>
      <c r="H39" s="59"/>
      <c r="I39" s="36" t="s">
        <v>91</v>
      </c>
      <c r="J39" s="59"/>
      <c r="K39" s="71" t="s">
        <v>92</v>
      </c>
      <c r="L39" s="72">
        <v>1</v>
      </c>
      <c r="M39" s="71" t="s">
        <v>93</v>
      </c>
      <c r="N39" s="71" t="s">
        <v>94</v>
      </c>
      <c r="O39" s="66" t="s">
        <v>95</v>
      </c>
      <c r="P39" s="71" t="s">
        <v>96</v>
      </c>
      <c r="Q39" s="71" t="s">
        <v>97</v>
      </c>
      <c r="R39" s="71"/>
      <c r="S39" s="66" t="s">
        <v>273</v>
      </c>
      <c r="T39" s="66" t="s">
        <v>274</v>
      </c>
      <c r="U39" s="66" t="s">
        <v>7</v>
      </c>
      <c r="V39" s="59"/>
      <c r="W39" s="59"/>
      <c r="X39" s="71" t="s">
        <v>183</v>
      </c>
      <c r="Y39" s="71" t="s">
        <v>275</v>
      </c>
      <c r="Z39" s="59"/>
      <c r="AA39" s="71" t="s">
        <v>104</v>
      </c>
      <c r="AB39" s="59"/>
      <c r="AC39" s="59"/>
      <c r="AD39" s="59" t="s">
        <v>504</v>
      </c>
      <c r="AE39" s="59" t="s">
        <v>505</v>
      </c>
      <c r="AF39" s="59"/>
      <c r="AG39" s="59"/>
      <c r="AH39" s="59"/>
      <c r="AI39" s="59"/>
      <c r="AJ39" s="59"/>
      <c r="AK39" s="59"/>
      <c r="AM39" s="59"/>
      <c r="AN39" s="59"/>
      <c r="AO39" s="59"/>
      <c r="AP39" s="63" t="s">
        <v>506</v>
      </c>
      <c r="AQ39" s="64" t="s">
        <v>507</v>
      </c>
      <c r="AR39" s="64" t="s">
        <v>508</v>
      </c>
      <c r="AS39" s="46"/>
      <c r="AT39" s="64" t="s">
        <v>509</v>
      </c>
      <c r="AU39" s="64" t="s">
        <v>254</v>
      </c>
      <c r="AV39" s="41" t="s">
        <v>112</v>
      </c>
      <c r="AW39" s="64" t="s">
        <v>510</v>
      </c>
      <c r="AX39" s="41" t="s">
        <v>136</v>
      </c>
      <c r="AY39" s="73" t="s">
        <v>511</v>
      </c>
      <c r="AZ39" s="48" t="s">
        <v>257</v>
      </c>
      <c r="BA39" s="64" t="s">
        <v>512</v>
      </c>
      <c r="BB39" s="59" t="s">
        <v>513</v>
      </c>
      <c r="BC39" s="74" t="s">
        <v>514</v>
      </c>
      <c r="BD39" s="71" t="s">
        <v>515</v>
      </c>
      <c r="BE39" t="s">
        <v>516</v>
      </c>
      <c r="BF39" s="59">
        <v>2012</v>
      </c>
      <c r="BG39" s="63">
        <v>2014</v>
      </c>
      <c r="BH39" s="59"/>
      <c r="BI39" s="59"/>
      <c r="BJ39" s="59"/>
      <c r="BK39" s="71" t="s">
        <v>122</v>
      </c>
      <c r="BL39" s="59">
        <v>4</v>
      </c>
      <c r="BM39" s="59">
        <v>4</v>
      </c>
      <c r="BN39" s="59"/>
      <c r="BO39" s="71" t="s">
        <v>88</v>
      </c>
    </row>
    <row r="40" spans="1:67" s="46" customFormat="1" ht="12.75" customHeight="1" x14ac:dyDescent="0.25">
      <c r="A40" s="70">
        <v>13609</v>
      </c>
      <c r="B40" s="70" t="s">
        <v>517</v>
      </c>
      <c r="C40" s="70" t="s">
        <v>269</v>
      </c>
      <c r="D40" s="66" t="s">
        <v>518</v>
      </c>
      <c r="E40" s="64" t="s">
        <v>519</v>
      </c>
      <c r="F40" s="64" t="s">
        <v>88</v>
      </c>
      <c r="G40" s="63" t="s">
        <v>89</v>
      </c>
      <c r="H40" s="63"/>
      <c r="I40" s="36" t="s">
        <v>91</v>
      </c>
      <c r="J40" s="63"/>
      <c r="K40" s="64" t="s">
        <v>92</v>
      </c>
      <c r="L40" s="75">
        <v>17</v>
      </c>
      <c r="M40" s="64" t="s">
        <v>197</v>
      </c>
      <c r="N40" s="64" t="s">
        <v>94</v>
      </c>
      <c r="O40" s="66" t="s">
        <v>198</v>
      </c>
      <c r="P40" s="64" t="s">
        <v>2</v>
      </c>
      <c r="Q40" s="64" t="s">
        <v>97</v>
      </c>
      <c r="R40" s="64" t="s">
        <v>10</v>
      </c>
      <c r="S40" s="66" t="s">
        <v>273</v>
      </c>
      <c r="T40" s="66" t="s">
        <v>320</v>
      </c>
      <c r="U40" s="66" t="s">
        <v>6</v>
      </c>
      <c r="V40" s="63"/>
      <c r="W40" s="63" t="s">
        <v>200</v>
      </c>
      <c r="X40" s="64" t="s">
        <v>101</v>
      </c>
      <c r="Y40" s="64" t="s">
        <v>275</v>
      </c>
      <c r="Z40" s="63"/>
      <c r="AA40" s="64" t="s">
        <v>104</v>
      </c>
      <c r="AB40" s="63"/>
      <c r="AC40" s="63"/>
      <c r="AD40" s="63"/>
      <c r="AE40" s="63"/>
      <c r="AF40" s="63"/>
      <c r="AG40" s="63"/>
      <c r="AH40" s="63"/>
      <c r="AI40" s="63"/>
      <c r="AJ40" s="63"/>
      <c r="AK40" s="63"/>
      <c r="AM40" s="63"/>
      <c r="AN40" s="63"/>
      <c r="AO40" s="63"/>
      <c r="AP40" s="64" t="s">
        <v>409</v>
      </c>
      <c r="AQ40" s="64" t="s">
        <v>520</v>
      </c>
      <c r="AR40" s="38" t="s">
        <v>521</v>
      </c>
      <c r="AT40" s="64" t="s">
        <v>522</v>
      </c>
      <c r="AU40" s="64" t="s">
        <v>523</v>
      </c>
      <c r="AV40" s="41" t="s">
        <v>112</v>
      </c>
      <c r="AW40" s="76" t="s">
        <v>524</v>
      </c>
      <c r="AX40" s="41" t="s">
        <v>112</v>
      </c>
      <c r="AY40" s="64" t="s">
        <v>525</v>
      </c>
      <c r="AZ40" s="39" t="s">
        <v>116</v>
      </c>
      <c r="BA40" s="76" t="s">
        <v>526</v>
      </c>
      <c r="BB40" s="63"/>
      <c r="BC40" s="63"/>
      <c r="BD40" s="63" t="s">
        <v>527</v>
      </c>
      <c r="BE40" t="s">
        <v>528</v>
      </c>
      <c r="BF40" s="63">
        <v>2013</v>
      </c>
      <c r="BG40" s="63">
        <v>2014</v>
      </c>
      <c r="BH40" s="63" t="s">
        <v>529</v>
      </c>
      <c r="BI40" s="63"/>
      <c r="BJ40" s="64" t="s">
        <v>421</v>
      </c>
      <c r="BK40" s="64" t="s">
        <v>122</v>
      </c>
      <c r="BL40" s="63">
        <v>4</v>
      </c>
      <c r="BM40" s="63">
        <v>4</v>
      </c>
      <c r="BN40" s="63"/>
      <c r="BO40" s="64" t="s">
        <v>88</v>
      </c>
    </row>
    <row r="41" spans="1:67" s="46" customFormat="1" ht="12.75" customHeight="1" x14ac:dyDescent="0.25">
      <c r="A41" s="70">
        <v>13612</v>
      </c>
      <c r="B41" s="70" t="s">
        <v>530</v>
      </c>
      <c r="C41" s="70" t="s">
        <v>269</v>
      </c>
      <c r="D41" s="66" t="s">
        <v>531</v>
      </c>
      <c r="E41" s="64" t="s">
        <v>532</v>
      </c>
      <c r="F41" s="64" t="s">
        <v>88</v>
      </c>
      <c r="G41" s="41" t="s">
        <v>89</v>
      </c>
      <c r="H41" s="63"/>
      <c r="I41" s="36" t="s">
        <v>91</v>
      </c>
      <c r="J41" s="63"/>
      <c r="K41" s="64" t="s">
        <v>92</v>
      </c>
      <c r="L41" s="75">
        <v>17</v>
      </c>
      <c r="M41" s="64" t="s">
        <v>197</v>
      </c>
      <c r="N41" s="64" t="s">
        <v>94</v>
      </c>
      <c r="O41" s="66" t="s">
        <v>198</v>
      </c>
      <c r="P41" s="64" t="s">
        <v>2</v>
      </c>
      <c r="Q41" s="64" t="s">
        <v>97</v>
      </c>
      <c r="R41" s="64" t="s">
        <v>10</v>
      </c>
      <c r="S41" s="66" t="s">
        <v>273</v>
      </c>
      <c r="T41" s="66" t="s">
        <v>274</v>
      </c>
      <c r="U41" s="66" t="s">
        <v>7</v>
      </c>
      <c r="V41" s="63"/>
      <c r="W41" s="63"/>
      <c r="X41" s="64" t="s">
        <v>101</v>
      </c>
      <c r="Y41" s="64" t="s">
        <v>275</v>
      </c>
      <c r="Z41" s="63"/>
      <c r="AA41" s="64" t="s">
        <v>104</v>
      </c>
      <c r="AB41" s="63"/>
      <c r="AC41" s="63"/>
      <c r="AD41" s="63"/>
      <c r="AE41" s="63"/>
      <c r="AF41" s="63"/>
      <c r="AG41" s="63"/>
      <c r="AH41" s="63"/>
      <c r="AI41" s="63"/>
      <c r="AJ41" s="63"/>
      <c r="AK41" s="63"/>
      <c r="AM41" s="63"/>
      <c r="AN41" s="63"/>
      <c r="AO41" s="63"/>
      <c r="AP41" s="64" t="s">
        <v>409</v>
      </c>
      <c r="AQ41" s="64" t="s">
        <v>520</v>
      </c>
      <c r="AR41" s="38" t="s">
        <v>521</v>
      </c>
      <c r="AT41" s="64" t="s">
        <v>533</v>
      </c>
      <c r="AU41" s="64" t="s">
        <v>111</v>
      </c>
      <c r="AV41" s="41" t="s">
        <v>112</v>
      </c>
      <c r="AW41" s="64" t="s">
        <v>524</v>
      </c>
      <c r="AX41" s="41" t="s">
        <v>112</v>
      </c>
      <c r="AY41" s="64" t="s">
        <v>534</v>
      </c>
      <c r="AZ41" s="39" t="s">
        <v>116</v>
      </c>
      <c r="BA41" s="76" t="s">
        <v>535</v>
      </c>
      <c r="BB41" s="63"/>
      <c r="BC41" s="63"/>
      <c r="BD41" s="63" t="s">
        <v>536</v>
      </c>
      <c r="BE41" s="63" t="s">
        <v>528</v>
      </c>
      <c r="BF41" s="63">
        <v>2013</v>
      </c>
      <c r="BG41" s="63">
        <v>2014</v>
      </c>
      <c r="BH41" s="63" t="s">
        <v>529</v>
      </c>
      <c r="BI41" s="63"/>
      <c r="BJ41" s="64" t="s">
        <v>435</v>
      </c>
      <c r="BK41" s="64" t="s">
        <v>122</v>
      </c>
      <c r="BL41" s="63">
        <v>4</v>
      </c>
      <c r="BM41" s="63">
        <v>4</v>
      </c>
      <c r="BN41" s="63"/>
      <c r="BO41" s="64" t="s">
        <v>88</v>
      </c>
    </row>
    <row r="42" spans="1:67" s="59" customFormat="1" ht="12.75" customHeight="1" x14ac:dyDescent="0.2">
      <c r="A42" s="31">
        <v>13346</v>
      </c>
      <c r="B42" s="31" t="s">
        <v>537</v>
      </c>
      <c r="C42" s="31" t="s">
        <v>85</v>
      </c>
      <c r="D42" s="33" t="s">
        <v>538</v>
      </c>
      <c r="E42" s="33" t="s">
        <v>539</v>
      </c>
      <c r="F42" s="59" t="s">
        <v>88</v>
      </c>
      <c r="G42" s="33" t="s">
        <v>89</v>
      </c>
      <c r="I42" s="36" t="s">
        <v>91</v>
      </c>
      <c r="K42" s="66" t="s">
        <v>92</v>
      </c>
      <c r="L42" s="72">
        <v>6</v>
      </c>
      <c r="M42" s="59" t="s">
        <v>242</v>
      </c>
      <c r="N42" s="59" t="s">
        <v>94</v>
      </c>
      <c r="O42" s="66" t="s">
        <v>95</v>
      </c>
      <c r="P42" s="59" t="s">
        <v>96</v>
      </c>
      <c r="Q42" s="59" t="s">
        <v>97</v>
      </c>
      <c r="S42" s="64" t="s">
        <v>98</v>
      </c>
      <c r="T42" s="64" t="s">
        <v>166</v>
      </c>
      <c r="U42" s="64" t="s">
        <v>3</v>
      </c>
      <c r="W42" s="66" t="s">
        <v>100</v>
      </c>
      <c r="X42" s="62" t="s">
        <v>101</v>
      </c>
      <c r="Y42" s="62" t="s">
        <v>102</v>
      </c>
      <c r="Z42" s="62" t="s">
        <v>103</v>
      </c>
      <c r="AA42" s="59" t="s">
        <v>104</v>
      </c>
      <c r="AD42" s="59" t="s">
        <v>540</v>
      </c>
      <c r="AE42" s="59" t="s">
        <v>541</v>
      </c>
      <c r="AP42" s="64" t="s">
        <v>542</v>
      </c>
      <c r="AQ42" s="64" t="s">
        <v>543</v>
      </c>
      <c r="AR42" s="63"/>
      <c r="AS42" s="63"/>
      <c r="AT42" s="63"/>
      <c r="AU42" s="63" t="s">
        <v>111</v>
      </c>
      <c r="AV42" s="41" t="s">
        <v>112</v>
      </c>
      <c r="AW42" s="64" t="s">
        <v>544</v>
      </c>
      <c r="AX42" s="64" t="s">
        <v>136</v>
      </c>
      <c r="AY42" s="66" t="s">
        <v>137</v>
      </c>
      <c r="AZ42" s="39" t="s">
        <v>116</v>
      </c>
      <c r="BA42" s="64" t="s">
        <v>545</v>
      </c>
      <c r="BB42" s="59" t="s">
        <v>546</v>
      </c>
      <c r="BC42" s="74" t="s">
        <v>547</v>
      </c>
      <c r="BD42" s="59" t="s">
        <v>548</v>
      </c>
      <c r="BE42" s="63" t="s">
        <v>549</v>
      </c>
      <c r="BF42" s="59">
        <v>2013</v>
      </c>
      <c r="BG42" s="63">
        <v>2014</v>
      </c>
      <c r="BK42" s="59" t="s">
        <v>122</v>
      </c>
      <c r="BL42" s="59">
        <v>4</v>
      </c>
      <c r="BM42" s="59">
        <v>4</v>
      </c>
      <c r="BO42" s="59" t="s">
        <v>88</v>
      </c>
    </row>
    <row r="43" spans="1:67" ht="12.75" customHeight="1" x14ac:dyDescent="0.25">
      <c r="A43" s="70">
        <v>13344</v>
      </c>
      <c r="B43" s="70" t="s">
        <v>550</v>
      </c>
      <c r="C43" s="70" t="s">
        <v>176</v>
      </c>
      <c r="D43" s="66" t="s">
        <v>551</v>
      </c>
      <c r="E43" s="71" t="s">
        <v>552</v>
      </c>
      <c r="F43" s="71" t="s">
        <v>88</v>
      </c>
      <c r="G43" s="33" t="s">
        <v>89</v>
      </c>
      <c r="H43" s="59"/>
      <c r="I43" s="36" t="s">
        <v>91</v>
      </c>
      <c r="J43" s="59"/>
      <c r="K43" s="71" t="s">
        <v>92</v>
      </c>
      <c r="L43" s="72">
        <v>6</v>
      </c>
      <c r="M43" s="71" t="s">
        <v>242</v>
      </c>
      <c r="N43" s="71" t="s">
        <v>94</v>
      </c>
      <c r="O43" s="66" t="s">
        <v>95</v>
      </c>
      <c r="P43" s="71" t="s">
        <v>96</v>
      </c>
      <c r="Q43" s="71" t="s">
        <v>97</v>
      </c>
      <c r="R43" s="59"/>
      <c r="S43" s="59" t="s">
        <v>179</v>
      </c>
      <c r="T43" s="59" t="s">
        <v>180</v>
      </c>
      <c r="U43" s="59" t="s">
        <v>9</v>
      </c>
      <c r="V43" s="59"/>
      <c r="W43" s="66" t="s">
        <v>182</v>
      </c>
      <c r="X43" s="62" t="s">
        <v>183</v>
      </c>
      <c r="Y43" s="62" t="s">
        <v>102</v>
      </c>
      <c r="Z43" s="62" t="s">
        <v>184</v>
      </c>
      <c r="AA43" s="71" t="s">
        <v>104</v>
      </c>
      <c r="AB43" s="59"/>
      <c r="AC43" s="59"/>
      <c r="AD43" s="59"/>
      <c r="AE43" s="59"/>
      <c r="AF43" s="59"/>
      <c r="AG43" s="59"/>
      <c r="AH43" s="59"/>
      <c r="AI43" s="59"/>
      <c r="AJ43" s="59"/>
      <c r="AK43" s="59"/>
      <c r="AM43" s="59"/>
      <c r="AN43" s="59"/>
      <c r="AO43" s="59"/>
      <c r="AP43" s="63" t="s">
        <v>553</v>
      </c>
      <c r="AQ43" s="63" t="s">
        <v>554</v>
      </c>
      <c r="AR43" s="63"/>
      <c r="AS43" s="46"/>
      <c r="AT43" s="63"/>
      <c r="AU43" s="64" t="s">
        <v>111</v>
      </c>
      <c r="AV43" s="41" t="s">
        <v>112</v>
      </c>
      <c r="AW43" s="64" t="s">
        <v>555</v>
      </c>
      <c r="AX43" s="64" t="s">
        <v>190</v>
      </c>
      <c r="AY43" s="64" t="s">
        <v>191</v>
      </c>
      <c r="AZ43" s="39" t="s">
        <v>116</v>
      </c>
      <c r="BA43" s="64" t="s">
        <v>545</v>
      </c>
      <c r="BB43" s="59"/>
      <c r="BC43" s="59"/>
      <c r="BD43" s="59" t="s">
        <v>548</v>
      </c>
      <c r="BE43" t="s">
        <v>549</v>
      </c>
      <c r="BF43" s="59">
        <v>2012</v>
      </c>
      <c r="BG43" s="63">
        <v>2014</v>
      </c>
      <c r="BH43" s="59"/>
      <c r="BI43" s="59"/>
      <c r="BJ43" s="59"/>
      <c r="BK43" s="71" t="s">
        <v>122</v>
      </c>
      <c r="BL43" s="59">
        <v>4</v>
      </c>
      <c r="BM43" s="59">
        <v>4</v>
      </c>
      <c r="BN43" s="59"/>
      <c r="BO43" s="71" t="s">
        <v>88</v>
      </c>
    </row>
  </sheetData>
  <autoFilter ref="A3:BO3"/>
  <mergeCells count="18">
    <mergeCell ref="BB1:BJ1"/>
    <mergeCell ref="BK1:BM1"/>
    <mergeCell ref="A1:C1"/>
    <mergeCell ref="D1:F1"/>
    <mergeCell ref="G1:H1"/>
    <mergeCell ref="I1:J1"/>
    <mergeCell ref="K1:R1"/>
    <mergeCell ref="S1:AB1"/>
    <mergeCell ref="AP2:AR2"/>
    <mergeCell ref="AC1:AF1"/>
    <mergeCell ref="AG1:AJ1"/>
    <mergeCell ref="AK1:AU1"/>
    <mergeCell ref="AV1:BA1"/>
    <mergeCell ref="E2:F2"/>
    <mergeCell ref="K2:M2"/>
    <mergeCell ref="N2:P2"/>
    <mergeCell ref="V2:AB2"/>
    <mergeCell ref="AM2:AO2"/>
  </mergeCells>
  <dataValidations count="2">
    <dataValidation type="list" allowBlank="1" showInputMessage="1" showErrorMessage="1" promptTitle="Vertical distribution" prompt=" " sqref="W28:W29 JS28:JS29 TO28:TO29 ADK28:ADK29 ANG28:ANG29 AXC28:AXC29 BGY28:BGY29 BQU28:BQU29 CAQ28:CAQ29 CKM28:CKM29 CUI28:CUI29 DEE28:DEE29 DOA28:DOA29 DXW28:DXW29 EHS28:EHS29 ERO28:ERO29 FBK28:FBK29 FLG28:FLG29 FVC28:FVC29 GEY28:GEY29 GOU28:GOU29 GYQ28:GYQ29 HIM28:HIM29 HSI28:HSI29 ICE28:ICE29 IMA28:IMA29 IVW28:IVW29 JFS28:JFS29 JPO28:JPO29 JZK28:JZK29 KJG28:KJG29 KTC28:KTC29 LCY28:LCY29 LMU28:LMU29 LWQ28:LWQ29 MGM28:MGM29 MQI28:MQI29 NAE28:NAE29 NKA28:NKA29 NTW28:NTW29 ODS28:ODS29 ONO28:ONO29 OXK28:OXK29 PHG28:PHG29 PRC28:PRC29 QAY28:QAY29 QKU28:QKU29 QUQ28:QUQ29 REM28:REM29 ROI28:ROI29 RYE28:RYE29 SIA28:SIA29 SRW28:SRW29 TBS28:TBS29 TLO28:TLO29 TVK28:TVK29 UFG28:UFG29 UPC28:UPC29 UYY28:UYY29 VIU28:VIU29 VSQ28:VSQ29 WCM28:WCM29 WMI28:WMI29 WWE28:WWE29">
      <formula1>VerticalDistribution</formula1>
    </dataValidation>
    <dataValidation type="list" allowBlank="1" showInputMessage="1" showErrorMessage="1" promptTitle="Climatic zone" prompt=" " sqref="Z28:Z29 JV28:JV29 TR28:TR29 ADN28:ADN29 ANJ28:ANJ29 AXF28:AXF29 BHB28:BHB29 BQX28:BQX29 CAT28:CAT29 CKP28:CKP29 CUL28:CUL29 DEH28:DEH29 DOD28:DOD29 DXZ28:DXZ29 EHV28:EHV29 ERR28:ERR29 FBN28:FBN29 FLJ28:FLJ29 FVF28:FVF29 GFB28:GFB29 GOX28:GOX29 GYT28:GYT29 HIP28:HIP29 HSL28:HSL29 ICH28:ICH29 IMD28:IMD29 IVZ28:IVZ29 JFV28:JFV29 JPR28:JPR29 JZN28:JZN29 KJJ28:KJJ29 KTF28:KTF29 LDB28:LDB29 LMX28:LMX29 LWT28:LWT29 MGP28:MGP29 MQL28:MQL29 NAH28:NAH29 NKD28:NKD29 NTZ28:NTZ29 ODV28:ODV29 ONR28:ONR29 OXN28:OXN29 PHJ28:PHJ29 PRF28:PRF29 QBB28:QBB29 QKX28:QKX29 QUT28:QUT29 REP28:REP29 ROL28:ROL29 RYH28:RYH29 SID28:SID29 SRZ28:SRZ29 TBV28:TBV29 TLR28:TLR29 TVN28:TVN29 UFJ28:UFJ29 UPF28:UPF29 UZB28:UZB29 VIX28:VIX29 VST28:VST29 WCP28:WCP29 WML28:WML29 WWH28:WWH29">
      <formula1>ClimaticZone</formula1>
    </dataValidation>
  </dataValidations>
  <hyperlinks>
    <hyperlink ref="BE4" r:id="rId1"/>
    <hyperlink ref="BE5:BE23" r:id="rId2" display="http://www.fao.org/3/a-i5646b.pdf "/>
    <hyperlink ref="BE24" r:id="rId3"/>
    <hyperlink ref="BC16" r:id="rId4" display="http://www.fao.org/3/a-i5496e.pdf |  "/>
    <hyperlink ref="BC17:BC23" r:id="rId5" display="http://www.fao.org/3/a-i5496e.pdf |  "/>
    <hyperlink ref="BB24:BB29" r:id="rId6" display="http://www.fao.org/3/a-i5496e.pdf |  "/>
    <hyperlink ref="BC30" r:id="rId7" display="http://www.fao.org/3/a-i5496e.pdf |  "/>
    <hyperlink ref="BC31" r:id="rId8" display="http://www.fao.org/3/a-i5496e.pdf |  "/>
    <hyperlink ref="BC32" r:id="rId9" display="http://www.fao.org/3/a-i5496e.pdf |  "/>
    <hyperlink ref="BC33" r:id="rId10" display="http://www.fao.org/3/a-i5496e.pdf |  "/>
    <hyperlink ref="BC34" r:id="rId11" display="http://www.fao.org/3/a-i5496e.pdf |  "/>
    <hyperlink ref="BC4:BC15" r:id="rId12" display="http://www.fao.org/3/a-i5496e.pdf |  "/>
    <hyperlink ref="BE29" r:id="rId13"/>
    <hyperlink ref="BE5" r:id="rId14" display="http://www.fao.org/3/a-i5646b.pdf "/>
    <hyperlink ref="BE35" r:id="rId15" display="http://www.fao.org/3/a-i1676b.pdf"/>
    <hyperlink ref="BE36" r:id="rId16" display="http://www.fao.org/3/a-i1676b.pdf"/>
    <hyperlink ref="BE37" r:id="rId17" display="http://www.fao.org/3/a-i2202b.pdf"/>
    <hyperlink ref="BC35" r:id="rId18"/>
    <hyperlink ref="BC36" r:id="rId19"/>
    <hyperlink ref="BC37" r:id="rId20"/>
    <hyperlink ref="BC38" r:id="rId21"/>
    <hyperlink ref="BC39" r:id="rId22"/>
    <hyperlink ref="BC42" r:id="rId23"/>
  </hyperlinks>
  <pageMargins left="0.7" right="0.7" top="0.75" bottom="0.75" header="0.3" footer="0.3"/>
  <legacy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2" sqref="B12"/>
    </sheetView>
  </sheetViews>
  <sheetFormatPr defaultRowHeight="15" x14ac:dyDescent="0.25"/>
  <cols>
    <col min="1" max="1" width="32.140625" customWidth="1"/>
    <col min="2" max="2" width="44.85546875" customWidth="1"/>
    <col min="3" max="3" width="26.140625" customWidth="1"/>
    <col min="4" max="4" width="18.5703125" customWidth="1"/>
    <col min="5" max="5" width="57.85546875" customWidth="1"/>
  </cols>
  <sheetData>
    <row r="1" spans="1:5" ht="53.25" customHeight="1" x14ac:dyDescent="0.25">
      <c r="A1" s="132" t="s">
        <v>625</v>
      </c>
      <c r="B1" s="132" t="s">
        <v>626</v>
      </c>
      <c r="C1" s="132" t="s">
        <v>675</v>
      </c>
      <c r="D1" s="132" t="s">
        <v>680</v>
      </c>
      <c r="E1" s="132" t="s">
        <v>676</v>
      </c>
    </row>
    <row r="2" spans="1:5" ht="21" x14ac:dyDescent="0.35">
      <c r="A2" s="121" t="s">
        <v>559</v>
      </c>
      <c r="B2" s="121" t="s">
        <v>560</v>
      </c>
      <c r="C2" s="121">
        <f>SUM(C3:C7)</f>
        <v>10348</v>
      </c>
      <c r="D2" s="133" t="s">
        <v>116</v>
      </c>
      <c r="E2" s="134"/>
    </row>
    <row r="3" spans="1:5" ht="15.75" x14ac:dyDescent="0.25">
      <c r="A3" s="135" t="s">
        <v>558</v>
      </c>
      <c r="B3" s="136" t="s">
        <v>86</v>
      </c>
      <c r="C3" s="137">
        <v>456</v>
      </c>
      <c r="D3" s="135" t="s">
        <v>116</v>
      </c>
      <c r="E3" s="138">
        <v>2014</v>
      </c>
    </row>
    <row r="4" spans="1:5" ht="15.75" x14ac:dyDescent="0.25">
      <c r="A4" s="135" t="s">
        <v>558</v>
      </c>
      <c r="B4" s="136" t="s">
        <v>124</v>
      </c>
      <c r="C4" s="137">
        <v>1638</v>
      </c>
      <c r="D4" s="135" t="s">
        <v>116</v>
      </c>
      <c r="E4" s="136">
        <v>2014</v>
      </c>
    </row>
    <row r="5" spans="1:5" ht="15.75" x14ac:dyDescent="0.25">
      <c r="A5" s="135" t="s">
        <v>558</v>
      </c>
      <c r="B5" s="139" t="s">
        <v>148</v>
      </c>
      <c r="C5" s="137">
        <v>1287</v>
      </c>
      <c r="D5" s="135" t="s">
        <v>116</v>
      </c>
      <c r="E5" s="139">
        <v>2014</v>
      </c>
    </row>
    <row r="6" spans="1:5" ht="15.75" x14ac:dyDescent="0.25">
      <c r="A6" s="135" t="s">
        <v>558</v>
      </c>
      <c r="B6" s="136" t="s">
        <v>162</v>
      </c>
      <c r="C6" s="137">
        <v>3413</v>
      </c>
      <c r="D6" s="135" t="s">
        <v>116</v>
      </c>
      <c r="E6" s="139">
        <v>2014</v>
      </c>
    </row>
    <row r="7" spans="1:5" ht="15.75" x14ac:dyDescent="0.25">
      <c r="A7" s="135" t="s">
        <v>558</v>
      </c>
      <c r="B7" s="136" t="s">
        <v>538</v>
      </c>
      <c r="C7" s="137">
        <v>3554</v>
      </c>
      <c r="D7" s="135" t="s">
        <v>116</v>
      </c>
      <c r="E7" s="140">
        <v>2013</v>
      </c>
    </row>
    <row r="8" spans="1:5" ht="15.75" x14ac:dyDescent="0.25">
      <c r="A8" s="135" t="s">
        <v>8</v>
      </c>
      <c r="B8" s="135" t="s">
        <v>8</v>
      </c>
      <c r="C8" s="135" t="s">
        <v>8</v>
      </c>
      <c r="D8" s="135" t="s">
        <v>8</v>
      </c>
      <c r="E8" s="135" t="s">
        <v>8</v>
      </c>
    </row>
    <row r="9" spans="1:5" x14ac:dyDescent="0.25">
      <c r="D9" s="79"/>
    </row>
    <row r="10" spans="1:5" ht="21" x14ac:dyDescent="0.35">
      <c r="A10" s="121" t="s">
        <v>559</v>
      </c>
      <c r="B10" s="121" t="s">
        <v>561</v>
      </c>
      <c r="C10" s="121">
        <v>324531.64</v>
      </c>
      <c r="D10" s="133" t="s">
        <v>116</v>
      </c>
      <c r="E10" s="134"/>
    </row>
    <row r="11" spans="1:5" ht="15.75" x14ac:dyDescent="0.25">
      <c r="A11" s="135" t="s">
        <v>558</v>
      </c>
      <c r="B11" s="137" t="s">
        <v>318</v>
      </c>
      <c r="C11" s="137">
        <v>12976</v>
      </c>
      <c r="D11" s="135" t="s">
        <v>116</v>
      </c>
      <c r="E11" s="137">
        <v>2014</v>
      </c>
    </row>
    <row r="12" spans="1:5" ht="15.75" x14ac:dyDescent="0.25">
      <c r="A12" s="135" t="s">
        <v>558</v>
      </c>
      <c r="B12" s="137" t="s">
        <v>327</v>
      </c>
      <c r="C12" s="137">
        <v>2435</v>
      </c>
      <c r="D12" s="135" t="s">
        <v>116</v>
      </c>
      <c r="E12" s="137">
        <v>2014</v>
      </c>
    </row>
    <row r="13" spans="1:5" ht="15.75" x14ac:dyDescent="0.25">
      <c r="A13" s="135" t="s">
        <v>558</v>
      </c>
      <c r="B13" s="137" t="s">
        <v>422</v>
      </c>
      <c r="C13" s="137">
        <v>31085</v>
      </c>
      <c r="D13" s="135" t="s">
        <v>116</v>
      </c>
      <c r="E13" s="137">
        <v>2014</v>
      </c>
    </row>
    <row r="14" spans="1:5" ht="15.75" x14ac:dyDescent="0.25">
      <c r="A14" s="135" t="s">
        <v>558</v>
      </c>
      <c r="B14" s="137" t="s">
        <v>446</v>
      </c>
      <c r="C14" s="137">
        <v>20147</v>
      </c>
      <c r="D14" s="135" t="s">
        <v>632</v>
      </c>
      <c r="E14" s="137">
        <v>2008</v>
      </c>
    </row>
    <row r="15" spans="1:5" ht="15.75" x14ac:dyDescent="0.25">
      <c r="A15" s="135" t="s">
        <v>558</v>
      </c>
      <c r="B15" s="137" t="s">
        <v>471</v>
      </c>
      <c r="C15" s="137">
        <v>374</v>
      </c>
      <c r="D15" s="135" t="s">
        <v>632</v>
      </c>
      <c r="E15" s="137">
        <v>2009</v>
      </c>
    </row>
    <row r="16" spans="1:5" ht="15.75" x14ac:dyDescent="0.25">
      <c r="A16" s="135" t="s">
        <v>8</v>
      </c>
      <c r="B16" s="135" t="s">
        <v>8</v>
      </c>
      <c r="C16" s="135" t="s">
        <v>8</v>
      </c>
      <c r="D16" s="135" t="s">
        <v>8</v>
      </c>
      <c r="E16" s="135" t="s">
        <v>8</v>
      </c>
    </row>
    <row r="17" spans="1:5" ht="15.75" x14ac:dyDescent="0.25">
      <c r="A17" s="135" t="s">
        <v>8</v>
      </c>
      <c r="B17" s="135" t="s">
        <v>8</v>
      </c>
      <c r="C17" s="135" t="s">
        <v>8</v>
      </c>
      <c r="D17" s="135" t="s">
        <v>8</v>
      </c>
      <c r="E17" s="135" t="s">
        <v>8</v>
      </c>
    </row>
    <row r="18" spans="1:5" ht="15.75" x14ac:dyDescent="0.25">
      <c r="A18" s="135" t="s">
        <v>8</v>
      </c>
      <c r="B18" s="135" t="s">
        <v>8</v>
      </c>
      <c r="C18" s="135" t="s">
        <v>8</v>
      </c>
      <c r="D18" s="135" t="s">
        <v>8</v>
      </c>
      <c r="E18" s="135"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14"/>
  <sheetViews>
    <sheetView workbookViewId="0">
      <selection activeCell="B20" sqref="B20"/>
    </sheetView>
  </sheetViews>
  <sheetFormatPr defaultRowHeight="15" x14ac:dyDescent="0.25"/>
  <cols>
    <col min="1" max="1" width="4.140625" customWidth="1"/>
    <col min="2" max="2" width="64.42578125" customWidth="1"/>
    <col min="3" max="3" width="24.140625" customWidth="1"/>
    <col min="4" max="4" width="30.140625" customWidth="1"/>
    <col min="5" max="5" width="20" customWidth="1"/>
    <col min="6" max="6" width="17.5703125" customWidth="1"/>
    <col min="7" max="7" width="26.140625" customWidth="1"/>
    <col min="8" max="8" width="24.42578125" customWidth="1"/>
    <col min="9" max="9" width="22.28515625" customWidth="1"/>
    <col min="10" max="10" width="29.42578125" customWidth="1"/>
  </cols>
  <sheetData>
    <row r="2" spans="2:6" ht="25.5" customHeight="1" x14ac:dyDescent="0.25">
      <c r="B2" s="123" t="s">
        <v>638</v>
      </c>
    </row>
    <row r="5" spans="2:6" ht="26.25" x14ac:dyDescent="0.4">
      <c r="B5" s="122" t="s">
        <v>679</v>
      </c>
    </row>
    <row r="7" spans="2:6" ht="18.75" x14ac:dyDescent="0.3">
      <c r="B7" s="94" t="s">
        <v>678</v>
      </c>
    </row>
    <row r="8" spans="2:6" x14ac:dyDescent="0.25">
      <c r="B8" s="80"/>
    </row>
    <row r="9" spans="2:6" ht="48.75" customHeight="1" x14ac:dyDescent="0.25">
      <c r="B9" s="130" t="s">
        <v>652</v>
      </c>
      <c r="C9" s="130" t="s">
        <v>674</v>
      </c>
      <c r="D9" s="130" t="s">
        <v>667</v>
      </c>
      <c r="E9" s="130" t="s">
        <v>628</v>
      </c>
      <c r="F9" s="131" t="s">
        <v>74</v>
      </c>
    </row>
    <row r="10" spans="2:6" ht="21" x14ac:dyDescent="0.35">
      <c r="B10" s="124" t="s">
        <v>668</v>
      </c>
      <c r="C10" s="124" t="s">
        <v>562</v>
      </c>
      <c r="D10" s="125">
        <v>9911.2000000000007</v>
      </c>
      <c r="E10" s="126" t="s">
        <v>116</v>
      </c>
      <c r="F10" s="124">
        <v>2014</v>
      </c>
    </row>
    <row r="11" spans="2:6" ht="21" x14ac:dyDescent="0.35">
      <c r="B11" s="127" t="s">
        <v>669</v>
      </c>
      <c r="C11" s="127" t="s">
        <v>659</v>
      </c>
      <c r="D11" s="125">
        <v>4458</v>
      </c>
      <c r="E11" s="126" t="s">
        <v>116</v>
      </c>
      <c r="F11" s="124">
        <v>2012</v>
      </c>
    </row>
    <row r="12" spans="2:6" ht="21" x14ac:dyDescent="0.35">
      <c r="B12" s="124" t="s">
        <v>670</v>
      </c>
      <c r="C12" s="127" t="s">
        <v>665</v>
      </c>
      <c r="D12" s="125">
        <v>1617</v>
      </c>
      <c r="E12" s="128" t="s">
        <v>666</v>
      </c>
      <c r="F12" s="124">
        <v>2012</v>
      </c>
    </row>
    <row r="13" spans="2:6" ht="21" x14ac:dyDescent="0.35">
      <c r="B13" s="124" t="s">
        <v>677</v>
      </c>
      <c r="C13" s="127" t="s">
        <v>673</v>
      </c>
      <c r="D13" s="125">
        <v>138</v>
      </c>
      <c r="E13" s="128" t="s">
        <v>636</v>
      </c>
      <c r="F13" s="124">
        <v>2009</v>
      </c>
    </row>
    <row r="14" spans="2:6" ht="21" x14ac:dyDescent="0.35">
      <c r="B14" s="127" t="s">
        <v>671</v>
      </c>
      <c r="C14" s="127" t="s">
        <v>672</v>
      </c>
      <c r="D14" s="129" t="s">
        <v>8</v>
      </c>
      <c r="E14" s="128" t="s">
        <v>636</v>
      </c>
      <c r="F14" s="124">
        <v>2010</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0"/>
  <sheetViews>
    <sheetView tabSelected="1" workbookViewId="0">
      <pane xSplit="4" ySplit="2" topLeftCell="E3" activePane="bottomRight" state="frozen"/>
      <selection pane="topRight" activeCell="E1" sqref="E1"/>
      <selection pane="bottomLeft" activeCell="A3" sqref="A3"/>
      <selection pane="bottomRight" activeCell="S10" sqref="S10"/>
    </sheetView>
  </sheetViews>
  <sheetFormatPr defaultRowHeight="15" x14ac:dyDescent="0.25"/>
  <cols>
    <col min="1" max="2" width="17.5703125" style="142" customWidth="1"/>
    <col min="3" max="3" width="23.5703125" style="142" customWidth="1"/>
    <col min="4" max="4" width="23.7109375" style="142" customWidth="1"/>
    <col min="5" max="5" width="17.28515625" style="142" customWidth="1"/>
    <col min="6" max="6" width="15.85546875" style="142" customWidth="1"/>
    <col min="7" max="7" width="8.42578125" style="142" customWidth="1"/>
    <col min="8" max="8" width="18.140625" style="142" customWidth="1"/>
    <col min="9" max="9" width="12.42578125" style="155" customWidth="1"/>
    <col min="10" max="10" width="13" style="142" customWidth="1"/>
    <col min="11" max="11" width="15" style="142" customWidth="1"/>
    <col min="12" max="12" width="14.5703125" style="142" customWidth="1"/>
    <col min="13" max="13" width="16" style="142" customWidth="1"/>
    <col min="14" max="14" width="26.42578125" style="142" customWidth="1"/>
    <col min="15" max="15" width="26.28515625" style="142" customWidth="1"/>
  </cols>
  <sheetData>
    <row r="1" spans="1:15" ht="23.25" x14ac:dyDescent="0.25">
      <c r="A1" s="146"/>
      <c r="B1" s="146"/>
      <c r="C1" s="146"/>
      <c r="D1" s="147" t="s">
        <v>563</v>
      </c>
      <c r="E1" s="146"/>
      <c r="F1" s="146"/>
      <c r="G1" s="146"/>
      <c r="H1" s="146"/>
      <c r="I1" s="141"/>
      <c r="J1" s="148"/>
      <c r="K1" s="148"/>
      <c r="L1" s="149" t="s">
        <v>564</v>
      </c>
      <c r="M1" s="148"/>
      <c r="N1" s="148"/>
      <c r="O1" s="148"/>
    </row>
    <row r="2" spans="1:15" ht="57" thickBot="1" x14ac:dyDescent="0.3">
      <c r="A2" s="150" t="s">
        <v>565</v>
      </c>
      <c r="B2" s="150" t="s">
        <v>566</v>
      </c>
      <c r="C2" s="150" t="s">
        <v>567</v>
      </c>
      <c r="D2" s="150" t="s">
        <v>568</v>
      </c>
      <c r="E2" s="150" t="s">
        <v>569</v>
      </c>
      <c r="F2" s="150" t="s">
        <v>570</v>
      </c>
      <c r="G2" s="150" t="s">
        <v>571</v>
      </c>
      <c r="H2" s="150" t="s">
        <v>572</v>
      </c>
      <c r="I2" s="154" t="s">
        <v>573</v>
      </c>
      <c r="J2" s="150" t="s">
        <v>574</v>
      </c>
      <c r="K2" s="150" t="s">
        <v>575</v>
      </c>
      <c r="L2" s="150" t="s">
        <v>74</v>
      </c>
      <c r="M2" s="150" t="s">
        <v>576</v>
      </c>
      <c r="N2" s="150" t="s">
        <v>577</v>
      </c>
      <c r="O2" s="152" t="s">
        <v>681</v>
      </c>
    </row>
    <row r="3" spans="1:15" x14ac:dyDescent="0.25">
      <c r="A3" s="144" t="s">
        <v>578</v>
      </c>
      <c r="B3" s="144" t="s">
        <v>579</v>
      </c>
      <c r="C3" s="151" t="s">
        <v>580</v>
      </c>
      <c r="D3" s="151" t="s">
        <v>581</v>
      </c>
      <c r="E3" s="143" t="s">
        <v>582</v>
      </c>
      <c r="F3" s="145" t="s">
        <v>583</v>
      </c>
      <c r="G3" s="142" t="s">
        <v>584</v>
      </c>
      <c r="H3" s="142" t="s">
        <v>558</v>
      </c>
      <c r="I3" s="155" t="s">
        <v>0</v>
      </c>
      <c r="J3" s="142">
        <v>19600</v>
      </c>
      <c r="K3" s="142" t="s">
        <v>585</v>
      </c>
      <c r="L3" s="142">
        <v>2010</v>
      </c>
      <c r="M3" s="142" t="s">
        <v>586</v>
      </c>
      <c r="N3" s="142" t="s">
        <v>587</v>
      </c>
      <c r="O3" s="142" t="s">
        <v>682</v>
      </c>
    </row>
    <row r="4" spans="1:15" x14ac:dyDescent="0.25">
      <c r="A4" s="144" t="s">
        <v>578</v>
      </c>
      <c r="B4" s="144" t="s">
        <v>579</v>
      </c>
      <c r="C4" s="151" t="s">
        <v>580</v>
      </c>
      <c r="D4" s="151" t="s">
        <v>581</v>
      </c>
      <c r="E4" s="143" t="s">
        <v>582</v>
      </c>
      <c r="F4" s="145" t="s">
        <v>583</v>
      </c>
      <c r="G4" s="142" t="s">
        <v>584</v>
      </c>
      <c r="H4" s="142" t="s">
        <v>558</v>
      </c>
      <c r="I4" s="155" t="s">
        <v>0</v>
      </c>
      <c r="J4" s="142">
        <v>15400</v>
      </c>
      <c r="K4" s="142" t="s">
        <v>585</v>
      </c>
      <c r="L4" s="142">
        <v>2009</v>
      </c>
      <c r="M4" s="142" t="s">
        <v>586</v>
      </c>
      <c r="N4" s="142" t="s">
        <v>587</v>
      </c>
      <c r="O4" s="142" t="s">
        <v>682</v>
      </c>
    </row>
    <row r="5" spans="1:15" x14ac:dyDescent="0.25">
      <c r="A5" s="144" t="s">
        <v>578</v>
      </c>
      <c r="B5" s="144" t="s">
        <v>579</v>
      </c>
      <c r="C5" s="151" t="s">
        <v>580</v>
      </c>
      <c r="D5" s="151" t="s">
        <v>581</v>
      </c>
      <c r="E5" s="143" t="s">
        <v>582</v>
      </c>
      <c r="F5" s="145" t="s">
        <v>583</v>
      </c>
      <c r="G5" s="142" t="s">
        <v>584</v>
      </c>
      <c r="H5" s="142" t="s">
        <v>558</v>
      </c>
      <c r="I5" s="155" t="s">
        <v>0</v>
      </c>
      <c r="J5" s="142">
        <v>20500</v>
      </c>
      <c r="K5" s="142" t="s">
        <v>585</v>
      </c>
      <c r="L5" s="142">
        <v>2008</v>
      </c>
      <c r="M5" s="142" t="s">
        <v>586</v>
      </c>
      <c r="N5" s="142" t="s">
        <v>587</v>
      </c>
      <c r="O5" s="142" t="s">
        <v>682</v>
      </c>
    </row>
    <row r="6" spans="1:15" x14ac:dyDescent="0.25">
      <c r="A6" s="144" t="s">
        <v>578</v>
      </c>
      <c r="B6" s="144" t="s">
        <v>579</v>
      </c>
      <c r="C6" s="151" t="s">
        <v>580</v>
      </c>
      <c r="D6" s="151" t="s">
        <v>581</v>
      </c>
      <c r="E6" s="143" t="s">
        <v>582</v>
      </c>
      <c r="F6" s="145" t="s">
        <v>583</v>
      </c>
      <c r="G6" s="142" t="s">
        <v>584</v>
      </c>
      <c r="H6" s="142" t="s">
        <v>558</v>
      </c>
      <c r="I6" s="155" t="s">
        <v>0</v>
      </c>
      <c r="J6" s="142">
        <v>22000</v>
      </c>
      <c r="K6" s="142" t="s">
        <v>585</v>
      </c>
      <c r="L6" s="142">
        <v>2007</v>
      </c>
      <c r="M6" s="142" t="s">
        <v>586</v>
      </c>
      <c r="N6" s="142" t="s">
        <v>587</v>
      </c>
      <c r="O6" s="142" t="s">
        <v>682</v>
      </c>
    </row>
    <row r="7" spans="1:15" x14ac:dyDescent="0.25">
      <c r="A7" s="144" t="s">
        <v>578</v>
      </c>
      <c r="B7" s="144" t="s">
        <v>579</v>
      </c>
      <c r="C7" s="151" t="s">
        <v>580</v>
      </c>
      <c r="D7" s="151" t="s">
        <v>581</v>
      </c>
      <c r="E7" s="143" t="s">
        <v>582</v>
      </c>
      <c r="F7" s="145" t="s">
        <v>583</v>
      </c>
      <c r="G7" s="142" t="s">
        <v>584</v>
      </c>
      <c r="H7" s="142" t="s">
        <v>558</v>
      </c>
      <c r="I7" s="155" t="s">
        <v>0</v>
      </c>
      <c r="J7" s="142">
        <v>37000</v>
      </c>
      <c r="K7" s="142" t="s">
        <v>585</v>
      </c>
      <c r="L7" s="142">
        <v>2006</v>
      </c>
      <c r="M7" s="142" t="s">
        <v>586</v>
      </c>
      <c r="N7" s="142" t="s">
        <v>587</v>
      </c>
      <c r="O7" s="142" t="s">
        <v>682</v>
      </c>
    </row>
    <row r="8" spans="1:15" x14ac:dyDescent="0.25">
      <c r="A8" s="144" t="s">
        <v>578</v>
      </c>
      <c r="B8" s="144" t="s">
        <v>579</v>
      </c>
      <c r="C8" s="151" t="s">
        <v>580</v>
      </c>
      <c r="D8" s="151" t="s">
        <v>581</v>
      </c>
      <c r="E8" s="143" t="s">
        <v>582</v>
      </c>
      <c r="F8" s="145" t="s">
        <v>583</v>
      </c>
      <c r="G8" s="142" t="s">
        <v>584</v>
      </c>
      <c r="H8" s="142" t="s">
        <v>558</v>
      </c>
      <c r="I8" s="155" t="s">
        <v>0</v>
      </c>
      <c r="J8" s="142">
        <v>35300</v>
      </c>
      <c r="K8" s="142" t="s">
        <v>585</v>
      </c>
      <c r="L8" s="142">
        <v>2005</v>
      </c>
      <c r="M8" s="142" t="s">
        <v>586</v>
      </c>
      <c r="N8" s="142" t="s">
        <v>587</v>
      </c>
      <c r="O8" s="142" t="s">
        <v>682</v>
      </c>
    </row>
    <row r="9" spans="1:15" x14ac:dyDescent="0.25">
      <c r="A9" s="144" t="s">
        <v>578</v>
      </c>
      <c r="B9" s="144" t="s">
        <v>579</v>
      </c>
      <c r="C9" s="151" t="s">
        <v>580</v>
      </c>
      <c r="D9" s="151" t="s">
        <v>581</v>
      </c>
      <c r="E9" s="143" t="s">
        <v>582</v>
      </c>
      <c r="F9" s="145" t="s">
        <v>583</v>
      </c>
      <c r="G9" s="142" t="s">
        <v>584</v>
      </c>
      <c r="H9" s="142" t="s">
        <v>558</v>
      </c>
      <c r="I9" s="155" t="s">
        <v>0</v>
      </c>
      <c r="J9" s="142">
        <v>26000</v>
      </c>
      <c r="K9" s="142" t="s">
        <v>585</v>
      </c>
      <c r="L9" s="142">
        <v>2004</v>
      </c>
      <c r="M9" s="142" t="s">
        <v>586</v>
      </c>
      <c r="N9" s="142" t="s">
        <v>587</v>
      </c>
      <c r="O9" s="142" t="s">
        <v>682</v>
      </c>
    </row>
    <row r="10" spans="1:15" x14ac:dyDescent="0.25">
      <c r="A10" s="144" t="s">
        <v>578</v>
      </c>
      <c r="B10" s="144" t="s">
        <v>579</v>
      </c>
      <c r="C10" s="151" t="s">
        <v>580</v>
      </c>
      <c r="D10" s="151" t="s">
        <v>581</v>
      </c>
      <c r="E10" s="143" t="s">
        <v>582</v>
      </c>
      <c r="F10" s="145" t="s">
        <v>583</v>
      </c>
      <c r="G10" s="142" t="s">
        <v>584</v>
      </c>
      <c r="H10" s="142" t="s">
        <v>558</v>
      </c>
      <c r="I10" s="155" t="s">
        <v>0</v>
      </c>
      <c r="J10" s="142">
        <v>25600</v>
      </c>
      <c r="K10" s="142" t="s">
        <v>585</v>
      </c>
      <c r="L10" s="142">
        <v>2003</v>
      </c>
      <c r="M10" s="142" t="s">
        <v>586</v>
      </c>
      <c r="N10" s="142" t="s">
        <v>587</v>
      </c>
      <c r="O10" s="142" t="s">
        <v>682</v>
      </c>
    </row>
    <row r="11" spans="1:15" x14ac:dyDescent="0.25">
      <c r="A11" s="144" t="s">
        <v>578</v>
      </c>
      <c r="B11" s="144" t="s">
        <v>579</v>
      </c>
      <c r="C11" s="151" t="s">
        <v>580</v>
      </c>
      <c r="D11" s="151" t="s">
        <v>581</v>
      </c>
      <c r="E11" s="143" t="s">
        <v>582</v>
      </c>
      <c r="F11" s="145" t="s">
        <v>583</v>
      </c>
      <c r="G11" s="142" t="s">
        <v>584</v>
      </c>
      <c r="H11" s="142" t="s">
        <v>558</v>
      </c>
      <c r="I11" s="155" t="s">
        <v>0</v>
      </c>
      <c r="J11" s="142">
        <v>22700</v>
      </c>
      <c r="K11" s="142" t="s">
        <v>585</v>
      </c>
      <c r="L11" s="142">
        <v>2002</v>
      </c>
      <c r="M11" s="142" t="s">
        <v>586</v>
      </c>
      <c r="N11" s="142" t="s">
        <v>587</v>
      </c>
      <c r="O11" s="142" t="s">
        <v>682</v>
      </c>
    </row>
    <row r="12" spans="1:15" x14ac:dyDescent="0.25">
      <c r="A12" s="144" t="s">
        <v>578</v>
      </c>
      <c r="B12" s="144" t="s">
        <v>579</v>
      </c>
      <c r="C12" s="151" t="s">
        <v>580</v>
      </c>
      <c r="D12" s="151" t="s">
        <v>581</v>
      </c>
      <c r="E12" s="143" t="s">
        <v>582</v>
      </c>
      <c r="F12" s="145" t="s">
        <v>583</v>
      </c>
      <c r="G12" s="142" t="s">
        <v>584</v>
      </c>
      <c r="H12" s="142" t="s">
        <v>558</v>
      </c>
      <c r="I12" s="155" t="s">
        <v>0</v>
      </c>
      <c r="J12" s="142">
        <v>26300</v>
      </c>
      <c r="K12" s="142" t="s">
        <v>585</v>
      </c>
      <c r="L12" s="142">
        <v>2001</v>
      </c>
      <c r="M12" s="142" t="s">
        <v>586</v>
      </c>
      <c r="N12" s="142" t="s">
        <v>587</v>
      </c>
      <c r="O12" s="142" t="s">
        <v>682</v>
      </c>
    </row>
    <row r="13" spans="1:15" x14ac:dyDescent="0.25">
      <c r="A13" s="144" t="s">
        <v>578</v>
      </c>
      <c r="B13" s="144" t="s">
        <v>579</v>
      </c>
      <c r="C13" s="151" t="s">
        <v>580</v>
      </c>
      <c r="D13" s="151" t="s">
        <v>581</v>
      </c>
      <c r="E13" s="143" t="s">
        <v>582</v>
      </c>
      <c r="F13" s="145" t="s">
        <v>583</v>
      </c>
      <c r="G13" s="142" t="s">
        <v>584</v>
      </c>
      <c r="H13" s="142" t="s">
        <v>558</v>
      </c>
      <c r="I13" s="155" t="s">
        <v>0</v>
      </c>
      <c r="J13" s="142">
        <v>34200</v>
      </c>
      <c r="K13" s="142" t="s">
        <v>585</v>
      </c>
      <c r="L13" s="142">
        <v>2000</v>
      </c>
      <c r="M13" s="142" t="s">
        <v>586</v>
      </c>
      <c r="N13" s="142" t="s">
        <v>587</v>
      </c>
      <c r="O13" s="142" t="s">
        <v>682</v>
      </c>
    </row>
    <row r="14" spans="1:15" x14ac:dyDescent="0.25">
      <c r="A14" s="144" t="s">
        <v>578</v>
      </c>
      <c r="B14" s="144" t="s">
        <v>579</v>
      </c>
      <c r="C14" s="151" t="s">
        <v>580</v>
      </c>
      <c r="D14" s="151" t="s">
        <v>581</v>
      </c>
      <c r="E14" s="143" t="s">
        <v>582</v>
      </c>
      <c r="F14" s="145" t="s">
        <v>583</v>
      </c>
      <c r="G14" s="142" t="s">
        <v>584</v>
      </c>
      <c r="H14" s="142" t="s">
        <v>558</v>
      </c>
      <c r="I14" s="155" t="s">
        <v>0</v>
      </c>
      <c r="J14" s="142">
        <v>34600</v>
      </c>
      <c r="K14" s="142" t="s">
        <v>585</v>
      </c>
      <c r="L14" s="142">
        <v>1999</v>
      </c>
      <c r="M14" s="142" t="s">
        <v>586</v>
      </c>
      <c r="N14" s="142" t="s">
        <v>587</v>
      </c>
      <c r="O14" s="142" t="s">
        <v>682</v>
      </c>
    </row>
    <row r="15" spans="1:15" x14ac:dyDescent="0.25">
      <c r="A15" s="144" t="s">
        <v>578</v>
      </c>
      <c r="B15" s="144" t="s">
        <v>579</v>
      </c>
      <c r="C15" s="151" t="s">
        <v>580</v>
      </c>
      <c r="D15" s="151" t="s">
        <v>581</v>
      </c>
      <c r="E15" s="143" t="s">
        <v>582</v>
      </c>
      <c r="F15" s="145" t="s">
        <v>583</v>
      </c>
      <c r="G15" s="142" t="s">
        <v>584</v>
      </c>
      <c r="H15" s="142" t="s">
        <v>558</v>
      </c>
      <c r="I15" s="155" t="s">
        <v>0</v>
      </c>
      <c r="J15" s="142">
        <v>25700</v>
      </c>
      <c r="K15" s="142" t="s">
        <v>585</v>
      </c>
      <c r="L15" s="142">
        <v>1998</v>
      </c>
      <c r="M15" s="142" t="s">
        <v>586</v>
      </c>
      <c r="N15" s="142" t="s">
        <v>587</v>
      </c>
      <c r="O15" s="142" t="s">
        <v>682</v>
      </c>
    </row>
    <row r="16" spans="1:15" x14ac:dyDescent="0.25">
      <c r="A16" s="144" t="s">
        <v>578</v>
      </c>
      <c r="B16" s="144" t="s">
        <v>579</v>
      </c>
      <c r="C16" s="151" t="s">
        <v>580</v>
      </c>
      <c r="D16" s="151" t="s">
        <v>581</v>
      </c>
      <c r="E16" s="143" t="s">
        <v>582</v>
      </c>
      <c r="F16" s="145" t="s">
        <v>583</v>
      </c>
      <c r="G16" s="142" t="s">
        <v>584</v>
      </c>
      <c r="H16" s="142" t="s">
        <v>558</v>
      </c>
      <c r="I16" s="155" t="s">
        <v>0</v>
      </c>
      <c r="J16" s="142">
        <v>29000</v>
      </c>
      <c r="K16" s="142" t="s">
        <v>585</v>
      </c>
      <c r="L16" s="142">
        <v>1997</v>
      </c>
      <c r="M16" s="142" t="s">
        <v>586</v>
      </c>
      <c r="N16" s="142" t="s">
        <v>587</v>
      </c>
      <c r="O16" s="142" t="s">
        <v>682</v>
      </c>
    </row>
    <row r="17" spans="1:15" x14ac:dyDescent="0.25">
      <c r="A17" s="144" t="s">
        <v>578</v>
      </c>
      <c r="B17" s="144" t="s">
        <v>579</v>
      </c>
      <c r="C17" s="151" t="s">
        <v>580</v>
      </c>
      <c r="D17" s="151" t="s">
        <v>581</v>
      </c>
      <c r="E17" s="143" t="s">
        <v>582</v>
      </c>
      <c r="F17" s="145" t="s">
        <v>583</v>
      </c>
      <c r="G17" s="142" t="s">
        <v>584</v>
      </c>
      <c r="H17" s="142" t="s">
        <v>558</v>
      </c>
      <c r="I17" s="155" t="s">
        <v>0</v>
      </c>
      <c r="J17" s="142">
        <v>28800</v>
      </c>
      <c r="K17" s="142" t="s">
        <v>585</v>
      </c>
      <c r="L17" s="142">
        <v>1996</v>
      </c>
      <c r="M17" s="142" t="s">
        <v>586</v>
      </c>
      <c r="N17" s="142" t="s">
        <v>587</v>
      </c>
      <c r="O17" s="142" t="s">
        <v>682</v>
      </c>
    </row>
    <row r="18" spans="1:15" x14ac:dyDescent="0.25">
      <c r="A18" s="144" t="s">
        <v>578</v>
      </c>
      <c r="B18" s="144" t="s">
        <v>579</v>
      </c>
      <c r="C18" s="151" t="s">
        <v>580</v>
      </c>
      <c r="D18" s="151" t="s">
        <v>581</v>
      </c>
      <c r="E18" s="143" t="s">
        <v>582</v>
      </c>
      <c r="F18" s="145" t="s">
        <v>583</v>
      </c>
      <c r="G18" s="142" t="s">
        <v>584</v>
      </c>
      <c r="H18" s="142" t="s">
        <v>558</v>
      </c>
      <c r="I18" s="155" t="s">
        <v>0</v>
      </c>
      <c r="J18" s="142">
        <v>38400</v>
      </c>
      <c r="K18" s="142" t="s">
        <v>585</v>
      </c>
      <c r="L18" s="142">
        <v>1995</v>
      </c>
      <c r="M18" s="142" t="s">
        <v>586</v>
      </c>
      <c r="N18" s="142" t="s">
        <v>587</v>
      </c>
      <c r="O18" s="142" t="s">
        <v>682</v>
      </c>
    </row>
    <row r="19" spans="1:15" x14ac:dyDescent="0.25">
      <c r="A19" s="144" t="s">
        <v>578</v>
      </c>
      <c r="B19" s="144" t="s">
        <v>579</v>
      </c>
      <c r="C19" s="151" t="s">
        <v>580</v>
      </c>
      <c r="D19" s="151" t="s">
        <v>581</v>
      </c>
      <c r="E19" s="143" t="s">
        <v>582</v>
      </c>
      <c r="F19" s="145" t="s">
        <v>583</v>
      </c>
      <c r="G19" s="142" t="s">
        <v>584</v>
      </c>
      <c r="H19" s="142" t="s">
        <v>558</v>
      </c>
      <c r="I19" s="155" t="s">
        <v>0</v>
      </c>
      <c r="J19" s="142">
        <v>35200</v>
      </c>
      <c r="K19" s="142" t="s">
        <v>585</v>
      </c>
      <c r="L19" s="142">
        <v>1994</v>
      </c>
      <c r="M19" s="142" t="s">
        <v>586</v>
      </c>
      <c r="N19" s="142" t="s">
        <v>587</v>
      </c>
      <c r="O19" s="142" t="s">
        <v>682</v>
      </c>
    </row>
    <row r="20" spans="1:15" x14ac:dyDescent="0.25">
      <c r="A20" s="144" t="s">
        <v>578</v>
      </c>
      <c r="B20" s="144" t="s">
        <v>579</v>
      </c>
      <c r="C20" s="151" t="s">
        <v>580</v>
      </c>
      <c r="D20" s="151" t="s">
        <v>581</v>
      </c>
      <c r="E20" s="143" t="s">
        <v>582</v>
      </c>
      <c r="F20" s="145" t="s">
        <v>583</v>
      </c>
      <c r="G20" s="142" t="s">
        <v>584</v>
      </c>
      <c r="H20" s="142" t="s">
        <v>558</v>
      </c>
      <c r="I20" s="155" t="s">
        <v>0</v>
      </c>
      <c r="J20" s="142">
        <v>38100</v>
      </c>
      <c r="K20" s="142" t="s">
        <v>585</v>
      </c>
      <c r="L20" s="142">
        <v>1993</v>
      </c>
      <c r="M20" s="142" t="s">
        <v>586</v>
      </c>
      <c r="N20" s="142" t="s">
        <v>587</v>
      </c>
      <c r="O20" s="142" t="s">
        <v>682</v>
      </c>
    </row>
    <row r="21" spans="1:15" x14ac:dyDescent="0.25">
      <c r="A21" s="144" t="s">
        <v>578</v>
      </c>
      <c r="B21" s="144" t="s">
        <v>579</v>
      </c>
      <c r="C21" s="151" t="s">
        <v>580</v>
      </c>
      <c r="D21" s="151" t="s">
        <v>581</v>
      </c>
      <c r="E21" s="143" t="s">
        <v>582</v>
      </c>
      <c r="F21" s="145" t="s">
        <v>583</v>
      </c>
      <c r="G21" s="142" t="s">
        <v>584</v>
      </c>
      <c r="H21" s="142" t="s">
        <v>558</v>
      </c>
      <c r="I21" s="155" t="s">
        <v>0</v>
      </c>
      <c r="J21" s="142">
        <v>30900</v>
      </c>
      <c r="K21" s="142" t="s">
        <v>585</v>
      </c>
      <c r="L21" s="142">
        <v>1992</v>
      </c>
      <c r="M21" s="142" t="s">
        <v>586</v>
      </c>
      <c r="N21" s="142" t="s">
        <v>587</v>
      </c>
      <c r="O21" s="142" t="s">
        <v>682</v>
      </c>
    </row>
    <row r="22" spans="1:15" x14ac:dyDescent="0.25">
      <c r="A22" s="144" t="s">
        <v>578</v>
      </c>
      <c r="B22" s="144" t="s">
        <v>579</v>
      </c>
      <c r="C22" s="151" t="s">
        <v>580</v>
      </c>
      <c r="D22" s="151" t="s">
        <v>581</v>
      </c>
      <c r="E22" s="143" t="s">
        <v>582</v>
      </c>
      <c r="F22" s="145" t="s">
        <v>583</v>
      </c>
      <c r="G22" s="142" t="s">
        <v>584</v>
      </c>
      <c r="H22" s="142" t="s">
        <v>558</v>
      </c>
      <c r="I22" s="155" t="s">
        <v>0</v>
      </c>
      <c r="J22" s="142">
        <v>27900</v>
      </c>
      <c r="K22" s="142" t="s">
        <v>585</v>
      </c>
      <c r="L22" s="142">
        <v>1991</v>
      </c>
      <c r="M22" s="142" t="s">
        <v>586</v>
      </c>
      <c r="N22" s="142" t="s">
        <v>587</v>
      </c>
      <c r="O22" s="142" t="s">
        <v>682</v>
      </c>
    </row>
    <row r="23" spans="1:15" x14ac:dyDescent="0.25">
      <c r="A23" s="144" t="s">
        <v>578</v>
      </c>
      <c r="B23" s="144" t="s">
        <v>579</v>
      </c>
      <c r="C23" s="151" t="s">
        <v>580</v>
      </c>
      <c r="D23" s="151" t="s">
        <v>581</v>
      </c>
      <c r="E23" s="143" t="s">
        <v>582</v>
      </c>
      <c r="F23" s="145" t="s">
        <v>583</v>
      </c>
      <c r="G23" s="142" t="s">
        <v>584</v>
      </c>
      <c r="H23" s="142" t="s">
        <v>558</v>
      </c>
      <c r="I23" s="155" t="s">
        <v>0</v>
      </c>
      <c r="J23" s="142">
        <v>36900</v>
      </c>
      <c r="K23" s="142" t="s">
        <v>585</v>
      </c>
      <c r="L23" s="142">
        <v>1990</v>
      </c>
      <c r="M23" s="142" t="s">
        <v>586</v>
      </c>
      <c r="N23" s="142" t="s">
        <v>587</v>
      </c>
      <c r="O23" s="142" t="s">
        <v>682</v>
      </c>
    </row>
    <row r="24" spans="1:15" x14ac:dyDescent="0.25">
      <c r="A24" s="144" t="s">
        <v>578</v>
      </c>
      <c r="B24" s="144" t="s">
        <v>579</v>
      </c>
      <c r="C24" s="151" t="s">
        <v>580</v>
      </c>
      <c r="D24" s="151" t="s">
        <v>581</v>
      </c>
      <c r="E24" s="143" t="s">
        <v>582</v>
      </c>
      <c r="F24" s="145" t="s">
        <v>583</v>
      </c>
      <c r="G24" s="142" t="s">
        <v>584</v>
      </c>
      <c r="H24" s="142" t="s">
        <v>558</v>
      </c>
      <c r="I24" s="155" t="s">
        <v>0</v>
      </c>
      <c r="J24" s="142">
        <v>32100</v>
      </c>
      <c r="K24" s="142" t="s">
        <v>585</v>
      </c>
      <c r="L24" s="142">
        <v>1989</v>
      </c>
      <c r="M24" s="142" t="s">
        <v>586</v>
      </c>
      <c r="N24" s="142" t="s">
        <v>587</v>
      </c>
      <c r="O24" s="142" t="s">
        <v>682</v>
      </c>
    </row>
    <row r="25" spans="1:15" x14ac:dyDescent="0.25">
      <c r="A25" s="144" t="s">
        <v>578</v>
      </c>
      <c r="B25" s="144" t="s">
        <v>579</v>
      </c>
      <c r="C25" s="151" t="s">
        <v>580</v>
      </c>
      <c r="D25" s="151" t="s">
        <v>581</v>
      </c>
      <c r="E25" s="143" t="s">
        <v>582</v>
      </c>
      <c r="F25" s="145" t="s">
        <v>583</v>
      </c>
      <c r="G25" s="142" t="s">
        <v>584</v>
      </c>
      <c r="H25" s="142" t="s">
        <v>558</v>
      </c>
      <c r="I25" s="155" t="s">
        <v>0</v>
      </c>
      <c r="J25" s="142">
        <v>33100</v>
      </c>
      <c r="K25" s="142" t="s">
        <v>585</v>
      </c>
      <c r="L25" s="142">
        <v>1988</v>
      </c>
      <c r="M25" s="142" t="s">
        <v>586</v>
      </c>
      <c r="N25" s="142" t="s">
        <v>587</v>
      </c>
      <c r="O25" s="142" t="s">
        <v>682</v>
      </c>
    </row>
    <row r="26" spans="1:15" x14ac:dyDescent="0.25">
      <c r="A26" s="144" t="s">
        <v>578</v>
      </c>
      <c r="B26" s="144" t="s">
        <v>579</v>
      </c>
      <c r="C26" s="151" t="s">
        <v>580</v>
      </c>
      <c r="D26" s="151" t="s">
        <v>581</v>
      </c>
      <c r="E26" s="143" t="s">
        <v>582</v>
      </c>
      <c r="F26" s="145" t="s">
        <v>583</v>
      </c>
      <c r="G26" s="142" t="s">
        <v>584</v>
      </c>
      <c r="H26" s="142" t="s">
        <v>558</v>
      </c>
      <c r="I26" s="155" t="s">
        <v>0</v>
      </c>
      <c r="J26" s="142">
        <v>38200</v>
      </c>
      <c r="K26" s="142" t="s">
        <v>585</v>
      </c>
      <c r="L26" s="142">
        <v>1987</v>
      </c>
      <c r="M26" s="142" t="s">
        <v>586</v>
      </c>
      <c r="N26" s="142" t="s">
        <v>587</v>
      </c>
      <c r="O26" s="142" t="s">
        <v>682</v>
      </c>
    </row>
    <row r="27" spans="1:15" x14ac:dyDescent="0.25">
      <c r="A27" s="144" t="s">
        <v>578</v>
      </c>
      <c r="B27" s="144" t="s">
        <v>579</v>
      </c>
      <c r="C27" s="151" t="s">
        <v>580</v>
      </c>
      <c r="D27" s="151" t="s">
        <v>581</v>
      </c>
      <c r="E27" s="143" t="s">
        <v>582</v>
      </c>
      <c r="F27" s="145" t="s">
        <v>583</v>
      </c>
      <c r="G27" s="142" t="s">
        <v>584</v>
      </c>
      <c r="H27" s="142" t="s">
        <v>558</v>
      </c>
      <c r="I27" s="155" t="s">
        <v>0</v>
      </c>
      <c r="J27" s="142">
        <v>47600</v>
      </c>
      <c r="K27" s="142" t="s">
        <v>585</v>
      </c>
      <c r="L27" s="142">
        <v>1986</v>
      </c>
      <c r="M27" s="142" t="s">
        <v>586</v>
      </c>
      <c r="N27" s="142" t="s">
        <v>587</v>
      </c>
      <c r="O27" s="142" t="s">
        <v>682</v>
      </c>
    </row>
    <row r="28" spans="1:15" x14ac:dyDescent="0.25">
      <c r="A28" s="144" t="s">
        <v>578</v>
      </c>
      <c r="B28" s="144" t="s">
        <v>579</v>
      </c>
      <c r="C28" s="151" t="s">
        <v>580</v>
      </c>
      <c r="D28" s="151" t="s">
        <v>581</v>
      </c>
      <c r="E28" s="143" t="s">
        <v>582</v>
      </c>
      <c r="F28" s="145" t="s">
        <v>583</v>
      </c>
      <c r="G28" s="142" t="s">
        <v>584</v>
      </c>
      <c r="H28" s="142" t="s">
        <v>558</v>
      </c>
      <c r="I28" s="155" t="s">
        <v>0</v>
      </c>
      <c r="J28" s="142">
        <v>40800</v>
      </c>
      <c r="K28" s="142" t="s">
        <v>585</v>
      </c>
      <c r="L28" s="142">
        <v>1985</v>
      </c>
      <c r="M28" s="142" t="s">
        <v>586</v>
      </c>
      <c r="N28" s="142" t="s">
        <v>587</v>
      </c>
      <c r="O28" s="142" t="s">
        <v>682</v>
      </c>
    </row>
    <row r="29" spans="1:15" x14ac:dyDescent="0.25">
      <c r="A29" s="144" t="s">
        <v>578</v>
      </c>
      <c r="B29" s="144" t="s">
        <v>579</v>
      </c>
      <c r="C29" s="151" t="s">
        <v>580</v>
      </c>
      <c r="D29" s="151" t="s">
        <v>581</v>
      </c>
      <c r="E29" s="143" t="s">
        <v>582</v>
      </c>
      <c r="F29" s="145" t="s">
        <v>583</v>
      </c>
      <c r="G29" s="142" t="s">
        <v>584</v>
      </c>
      <c r="H29" s="142" t="s">
        <v>558</v>
      </c>
      <c r="I29" s="155" t="s">
        <v>0</v>
      </c>
      <c r="J29" s="142">
        <v>41800</v>
      </c>
      <c r="K29" s="142" t="s">
        <v>585</v>
      </c>
      <c r="L29" s="142">
        <v>1984</v>
      </c>
      <c r="M29" s="142" t="s">
        <v>586</v>
      </c>
      <c r="N29" s="142" t="s">
        <v>587</v>
      </c>
      <c r="O29" s="142" t="s">
        <v>682</v>
      </c>
    </row>
    <row r="30" spans="1:15" x14ac:dyDescent="0.25">
      <c r="A30" s="144" t="s">
        <v>578</v>
      </c>
      <c r="B30" s="144" t="s">
        <v>579</v>
      </c>
      <c r="C30" s="151" t="s">
        <v>580</v>
      </c>
      <c r="D30" s="151" t="s">
        <v>581</v>
      </c>
      <c r="E30" s="143" t="s">
        <v>582</v>
      </c>
      <c r="F30" s="145" t="s">
        <v>583</v>
      </c>
      <c r="G30" s="142" t="s">
        <v>584</v>
      </c>
      <c r="H30" s="142" t="s">
        <v>558</v>
      </c>
      <c r="I30" s="155" t="s">
        <v>0</v>
      </c>
      <c r="J30" s="142">
        <v>51500</v>
      </c>
      <c r="K30" s="142" t="s">
        <v>585</v>
      </c>
      <c r="L30" s="142">
        <v>1983</v>
      </c>
      <c r="M30" s="142" t="s">
        <v>586</v>
      </c>
      <c r="N30" s="142" t="s">
        <v>587</v>
      </c>
      <c r="O30" s="142" t="s">
        <v>682</v>
      </c>
    </row>
    <row r="31" spans="1:15" x14ac:dyDescent="0.25">
      <c r="A31" s="144" t="s">
        <v>578</v>
      </c>
      <c r="B31" s="144" t="s">
        <v>579</v>
      </c>
      <c r="C31" s="151" t="s">
        <v>580</v>
      </c>
      <c r="D31" s="151" t="s">
        <v>581</v>
      </c>
      <c r="E31" s="143" t="s">
        <v>582</v>
      </c>
      <c r="F31" s="145" t="s">
        <v>583</v>
      </c>
      <c r="G31" s="142" t="s">
        <v>584</v>
      </c>
      <c r="H31" s="142" t="s">
        <v>558</v>
      </c>
      <c r="I31" s="155" t="s">
        <v>0</v>
      </c>
      <c r="J31" s="142">
        <v>42700</v>
      </c>
      <c r="K31" s="142" t="s">
        <v>585</v>
      </c>
      <c r="L31" s="142">
        <v>1982</v>
      </c>
      <c r="M31" s="142" t="s">
        <v>586</v>
      </c>
      <c r="N31" s="142" t="s">
        <v>587</v>
      </c>
      <c r="O31" s="142" t="s">
        <v>682</v>
      </c>
    </row>
    <row r="32" spans="1:15" x14ac:dyDescent="0.25">
      <c r="A32" s="144" t="s">
        <v>578</v>
      </c>
      <c r="B32" s="144" t="s">
        <v>579</v>
      </c>
      <c r="C32" s="151" t="s">
        <v>580</v>
      </c>
      <c r="D32" s="151" t="s">
        <v>581</v>
      </c>
      <c r="E32" s="143" t="s">
        <v>582</v>
      </c>
      <c r="F32" s="145" t="s">
        <v>583</v>
      </c>
      <c r="G32" s="142" t="s">
        <v>584</v>
      </c>
      <c r="H32" s="142" t="s">
        <v>558</v>
      </c>
      <c r="I32" s="155" t="s">
        <v>0</v>
      </c>
      <c r="J32" s="142">
        <v>34500</v>
      </c>
      <c r="K32" s="142" t="s">
        <v>585</v>
      </c>
      <c r="L32" s="142">
        <v>1981</v>
      </c>
      <c r="M32" s="142" t="s">
        <v>586</v>
      </c>
      <c r="N32" s="142" t="s">
        <v>587</v>
      </c>
      <c r="O32" s="142" t="s">
        <v>682</v>
      </c>
    </row>
    <row r="33" spans="1:15" x14ac:dyDescent="0.25">
      <c r="A33" s="144" t="s">
        <v>578</v>
      </c>
      <c r="B33" s="144" t="s">
        <v>579</v>
      </c>
      <c r="C33" s="151" t="s">
        <v>580</v>
      </c>
      <c r="D33" s="151" t="s">
        <v>581</v>
      </c>
      <c r="E33" s="143" t="s">
        <v>582</v>
      </c>
      <c r="F33" s="145" t="s">
        <v>583</v>
      </c>
      <c r="G33" s="142" t="s">
        <v>584</v>
      </c>
      <c r="H33" s="142" t="s">
        <v>558</v>
      </c>
      <c r="I33" s="155" t="s">
        <v>0</v>
      </c>
      <c r="J33" s="142">
        <v>38700</v>
      </c>
      <c r="K33" s="142" t="s">
        <v>585</v>
      </c>
      <c r="L33" s="142">
        <v>1980</v>
      </c>
      <c r="M33" s="142" t="s">
        <v>586</v>
      </c>
      <c r="N33" s="142" t="s">
        <v>587</v>
      </c>
      <c r="O33" s="142" t="s">
        <v>682</v>
      </c>
    </row>
    <row r="34" spans="1:15" x14ac:dyDescent="0.25">
      <c r="A34" s="144" t="s">
        <v>578</v>
      </c>
      <c r="B34" s="144" t="s">
        <v>579</v>
      </c>
      <c r="C34" s="151" t="s">
        <v>580</v>
      </c>
      <c r="D34" s="151" t="s">
        <v>581</v>
      </c>
      <c r="E34" s="143" t="s">
        <v>582</v>
      </c>
      <c r="F34" s="145" t="s">
        <v>583</v>
      </c>
      <c r="G34" s="142" t="s">
        <v>584</v>
      </c>
      <c r="H34" s="142" t="s">
        <v>558</v>
      </c>
      <c r="I34" s="155" t="s">
        <v>0</v>
      </c>
      <c r="J34" s="142">
        <v>51400</v>
      </c>
      <c r="K34" s="142" t="s">
        <v>585</v>
      </c>
      <c r="L34" s="142">
        <v>1979</v>
      </c>
      <c r="M34" s="142" t="s">
        <v>586</v>
      </c>
      <c r="N34" s="142" t="s">
        <v>587</v>
      </c>
      <c r="O34" s="142" t="s">
        <v>682</v>
      </c>
    </row>
    <row r="35" spans="1:15" x14ac:dyDescent="0.25">
      <c r="A35" s="144" t="s">
        <v>578</v>
      </c>
      <c r="B35" s="144" t="s">
        <v>579</v>
      </c>
      <c r="C35" s="151" t="s">
        <v>580</v>
      </c>
      <c r="D35" s="151" t="s">
        <v>581</v>
      </c>
      <c r="E35" s="143" t="s">
        <v>582</v>
      </c>
      <c r="F35" s="145" t="s">
        <v>583</v>
      </c>
      <c r="G35" s="142" t="s">
        <v>584</v>
      </c>
      <c r="H35" s="142" t="s">
        <v>558</v>
      </c>
      <c r="I35" s="155" t="s">
        <v>0</v>
      </c>
      <c r="J35" s="142">
        <v>50100</v>
      </c>
      <c r="K35" s="142" t="s">
        <v>585</v>
      </c>
      <c r="L35" s="142">
        <v>1978</v>
      </c>
      <c r="M35" s="142" t="s">
        <v>586</v>
      </c>
      <c r="N35" s="142" t="s">
        <v>587</v>
      </c>
      <c r="O35" s="142" t="s">
        <v>682</v>
      </c>
    </row>
    <row r="36" spans="1:15" x14ac:dyDescent="0.25">
      <c r="A36" s="144" t="s">
        <v>578</v>
      </c>
      <c r="B36" s="144" t="s">
        <v>579</v>
      </c>
      <c r="C36" s="151" t="s">
        <v>580</v>
      </c>
      <c r="D36" s="151" t="s">
        <v>581</v>
      </c>
      <c r="E36" s="143" t="s">
        <v>582</v>
      </c>
      <c r="F36" s="145" t="s">
        <v>583</v>
      </c>
      <c r="G36" s="142" t="s">
        <v>584</v>
      </c>
      <c r="H36" s="142" t="s">
        <v>558</v>
      </c>
      <c r="I36" s="155" t="s">
        <v>0</v>
      </c>
      <c r="J36" s="142">
        <v>54000</v>
      </c>
      <c r="K36" s="142" t="s">
        <v>585</v>
      </c>
      <c r="L36" s="142">
        <v>1977</v>
      </c>
      <c r="M36" s="142" t="s">
        <v>586</v>
      </c>
      <c r="N36" s="142" t="s">
        <v>587</v>
      </c>
      <c r="O36" s="142" t="s">
        <v>682</v>
      </c>
    </row>
    <row r="37" spans="1:15" x14ac:dyDescent="0.25">
      <c r="A37" s="144" t="s">
        <v>578</v>
      </c>
      <c r="B37" s="144" t="s">
        <v>579</v>
      </c>
      <c r="C37" s="151" t="s">
        <v>580</v>
      </c>
      <c r="D37" s="151" t="s">
        <v>581</v>
      </c>
      <c r="E37" s="143" t="s">
        <v>582</v>
      </c>
      <c r="F37" s="145" t="s">
        <v>583</v>
      </c>
      <c r="G37" s="142" t="s">
        <v>584</v>
      </c>
      <c r="H37" s="142" t="s">
        <v>558</v>
      </c>
      <c r="I37" s="155" t="s">
        <v>0</v>
      </c>
      <c r="J37" s="142">
        <v>57200</v>
      </c>
      <c r="K37" s="142" t="s">
        <v>585</v>
      </c>
      <c r="L37" s="142">
        <v>1976</v>
      </c>
      <c r="M37" s="142" t="s">
        <v>586</v>
      </c>
      <c r="N37" s="142" t="s">
        <v>587</v>
      </c>
      <c r="O37" s="142" t="s">
        <v>682</v>
      </c>
    </row>
    <row r="38" spans="1:15" x14ac:dyDescent="0.25">
      <c r="A38" s="144" t="s">
        <v>578</v>
      </c>
      <c r="B38" s="144" t="s">
        <v>579</v>
      </c>
      <c r="C38" s="151" t="s">
        <v>580</v>
      </c>
      <c r="D38" s="151" t="s">
        <v>581</v>
      </c>
      <c r="E38" s="143" t="s">
        <v>582</v>
      </c>
      <c r="F38" s="145" t="s">
        <v>583</v>
      </c>
      <c r="G38" s="142" t="s">
        <v>584</v>
      </c>
      <c r="H38" s="142" t="s">
        <v>558</v>
      </c>
      <c r="I38" s="155" t="s">
        <v>0</v>
      </c>
      <c r="J38" s="142">
        <v>41900</v>
      </c>
      <c r="K38" s="142" t="s">
        <v>585</v>
      </c>
      <c r="L38" s="142">
        <v>1975</v>
      </c>
      <c r="M38" s="142" t="s">
        <v>586</v>
      </c>
      <c r="N38" s="142" t="s">
        <v>587</v>
      </c>
      <c r="O38" s="142" t="s">
        <v>682</v>
      </c>
    </row>
    <row r="39" spans="1:15" x14ac:dyDescent="0.25">
      <c r="A39" s="144" t="s">
        <v>578</v>
      </c>
      <c r="B39" s="144" t="s">
        <v>579</v>
      </c>
      <c r="C39" s="151" t="s">
        <v>580</v>
      </c>
      <c r="D39" s="151" t="s">
        <v>581</v>
      </c>
      <c r="E39" s="143" t="s">
        <v>582</v>
      </c>
      <c r="F39" s="145" t="s">
        <v>583</v>
      </c>
      <c r="G39" s="142" t="s">
        <v>584</v>
      </c>
      <c r="H39" s="142" t="s">
        <v>558</v>
      </c>
      <c r="I39" s="155" t="s">
        <v>0</v>
      </c>
      <c r="J39" s="142">
        <v>49600</v>
      </c>
      <c r="K39" s="142" t="s">
        <v>585</v>
      </c>
      <c r="L39" s="142">
        <v>1974</v>
      </c>
      <c r="M39" s="142" t="s">
        <v>586</v>
      </c>
      <c r="N39" s="142" t="s">
        <v>587</v>
      </c>
      <c r="O39" s="142" t="s">
        <v>682</v>
      </c>
    </row>
    <row r="40" spans="1:15" x14ac:dyDescent="0.25">
      <c r="A40" s="144" t="s">
        <v>578</v>
      </c>
      <c r="B40" s="144" t="s">
        <v>579</v>
      </c>
      <c r="C40" s="151" t="s">
        <v>580</v>
      </c>
      <c r="D40" s="151" t="s">
        <v>581</v>
      </c>
      <c r="E40" s="143" t="s">
        <v>582</v>
      </c>
      <c r="F40" s="145" t="s">
        <v>583</v>
      </c>
      <c r="G40" s="142" t="s">
        <v>584</v>
      </c>
      <c r="H40" s="142" t="s">
        <v>558</v>
      </c>
      <c r="I40" s="155" t="s">
        <v>0</v>
      </c>
      <c r="J40" s="142">
        <v>45700</v>
      </c>
      <c r="K40" s="142" t="s">
        <v>585</v>
      </c>
      <c r="L40" s="142">
        <v>1973</v>
      </c>
      <c r="M40" s="142" t="s">
        <v>586</v>
      </c>
      <c r="N40" s="142" t="s">
        <v>587</v>
      </c>
      <c r="O40" s="142" t="s">
        <v>682</v>
      </c>
    </row>
    <row r="41" spans="1:15" x14ac:dyDescent="0.25">
      <c r="A41" s="144" t="s">
        <v>578</v>
      </c>
      <c r="B41" s="144" t="s">
        <v>579</v>
      </c>
      <c r="C41" s="151" t="s">
        <v>580</v>
      </c>
      <c r="D41" s="151" t="s">
        <v>581</v>
      </c>
      <c r="E41" s="143" t="s">
        <v>582</v>
      </c>
      <c r="F41" s="145" t="s">
        <v>583</v>
      </c>
      <c r="G41" s="142" t="s">
        <v>584</v>
      </c>
      <c r="H41" s="142" t="s">
        <v>558</v>
      </c>
      <c r="I41" s="155" t="s">
        <v>0</v>
      </c>
      <c r="J41" s="142">
        <v>48800</v>
      </c>
      <c r="K41" s="142" t="s">
        <v>585</v>
      </c>
      <c r="L41" s="142">
        <v>1972</v>
      </c>
      <c r="M41" s="142" t="s">
        <v>586</v>
      </c>
      <c r="N41" s="142" t="s">
        <v>587</v>
      </c>
      <c r="O41" s="142" t="s">
        <v>682</v>
      </c>
    </row>
    <row r="42" spans="1:15" x14ac:dyDescent="0.25">
      <c r="A42" s="144" t="s">
        <v>578</v>
      </c>
      <c r="B42" s="144" t="s">
        <v>579</v>
      </c>
      <c r="C42" s="151" t="s">
        <v>580</v>
      </c>
      <c r="D42" s="151" t="s">
        <v>581</v>
      </c>
      <c r="E42" s="143" t="s">
        <v>582</v>
      </c>
      <c r="F42" s="145" t="s">
        <v>583</v>
      </c>
      <c r="G42" s="142" t="s">
        <v>584</v>
      </c>
      <c r="H42" s="142" t="s">
        <v>558</v>
      </c>
      <c r="I42" s="155" t="s">
        <v>0</v>
      </c>
      <c r="J42" s="142">
        <v>56800</v>
      </c>
      <c r="K42" s="142" t="s">
        <v>585</v>
      </c>
      <c r="L42" s="142">
        <v>1971</v>
      </c>
      <c r="M42" s="142" t="s">
        <v>586</v>
      </c>
      <c r="N42" s="142" t="s">
        <v>587</v>
      </c>
      <c r="O42" s="142" t="s">
        <v>682</v>
      </c>
    </row>
    <row r="43" spans="1:15" x14ac:dyDescent="0.25">
      <c r="A43" s="144" t="s">
        <v>578</v>
      </c>
      <c r="B43" s="144" t="s">
        <v>579</v>
      </c>
      <c r="C43" s="151" t="s">
        <v>580</v>
      </c>
      <c r="D43" s="151" t="s">
        <v>581</v>
      </c>
      <c r="E43" s="143" t="s">
        <v>582</v>
      </c>
      <c r="F43" s="145" t="s">
        <v>583</v>
      </c>
      <c r="G43" s="142" t="s">
        <v>584</v>
      </c>
      <c r="H43" s="142" t="s">
        <v>558</v>
      </c>
      <c r="I43" s="155" t="s">
        <v>0</v>
      </c>
      <c r="J43" s="142">
        <v>45900</v>
      </c>
      <c r="K43" s="142" t="s">
        <v>585</v>
      </c>
      <c r="L43" s="142">
        <v>1970</v>
      </c>
      <c r="M43" s="142" t="s">
        <v>586</v>
      </c>
      <c r="N43" s="142" t="s">
        <v>587</v>
      </c>
      <c r="O43" s="142" t="s">
        <v>682</v>
      </c>
    </row>
    <row r="44" spans="1:15" x14ac:dyDescent="0.25">
      <c r="A44" s="144" t="s">
        <v>578</v>
      </c>
      <c r="B44" s="144" t="s">
        <v>579</v>
      </c>
      <c r="C44" s="151" t="s">
        <v>580</v>
      </c>
      <c r="D44" s="151" t="s">
        <v>581</v>
      </c>
      <c r="E44" s="143" t="s">
        <v>582</v>
      </c>
      <c r="F44" s="145" t="s">
        <v>583</v>
      </c>
      <c r="G44" s="142" t="s">
        <v>584</v>
      </c>
      <c r="H44" s="142" t="s">
        <v>558</v>
      </c>
      <c r="I44" s="155" t="s">
        <v>0</v>
      </c>
      <c r="J44" s="142">
        <v>46700</v>
      </c>
      <c r="K44" s="142" t="s">
        <v>585</v>
      </c>
      <c r="L44" s="142">
        <v>1969</v>
      </c>
      <c r="M44" s="142" t="s">
        <v>586</v>
      </c>
      <c r="N44" s="142" t="s">
        <v>587</v>
      </c>
      <c r="O44" s="142" t="s">
        <v>682</v>
      </c>
    </row>
    <row r="45" spans="1:15" x14ac:dyDescent="0.25">
      <c r="A45" s="144" t="s">
        <v>578</v>
      </c>
      <c r="B45" s="144" t="s">
        <v>579</v>
      </c>
      <c r="C45" s="151" t="s">
        <v>580</v>
      </c>
      <c r="D45" s="151" t="s">
        <v>581</v>
      </c>
      <c r="E45" s="143" t="s">
        <v>582</v>
      </c>
      <c r="F45" s="145" t="s">
        <v>583</v>
      </c>
      <c r="G45" s="142" t="s">
        <v>584</v>
      </c>
      <c r="H45" s="142" t="s">
        <v>558</v>
      </c>
      <c r="I45" s="155" t="s">
        <v>0</v>
      </c>
      <c r="J45" s="142">
        <v>45200</v>
      </c>
      <c r="K45" s="142" t="s">
        <v>585</v>
      </c>
      <c r="L45" s="142">
        <v>1968</v>
      </c>
      <c r="M45" s="142" t="s">
        <v>586</v>
      </c>
      <c r="N45" s="142" t="s">
        <v>587</v>
      </c>
      <c r="O45" s="142" t="s">
        <v>682</v>
      </c>
    </row>
    <row r="46" spans="1:15" x14ac:dyDescent="0.25">
      <c r="A46" s="144" t="s">
        <v>578</v>
      </c>
      <c r="B46" s="144" t="s">
        <v>579</v>
      </c>
      <c r="C46" s="151" t="s">
        <v>580</v>
      </c>
      <c r="D46" s="151" t="s">
        <v>581</v>
      </c>
      <c r="E46" s="143" t="s">
        <v>582</v>
      </c>
      <c r="F46" s="145" t="s">
        <v>583</v>
      </c>
      <c r="G46" s="142" t="s">
        <v>584</v>
      </c>
      <c r="H46" s="142" t="s">
        <v>558</v>
      </c>
      <c r="I46" s="155" t="s">
        <v>0</v>
      </c>
      <c r="J46" s="142">
        <v>59100</v>
      </c>
      <c r="K46" s="142" t="s">
        <v>585</v>
      </c>
      <c r="L46" s="142">
        <v>1967</v>
      </c>
      <c r="M46" s="142" t="s">
        <v>586</v>
      </c>
      <c r="N46" s="142" t="s">
        <v>587</v>
      </c>
      <c r="O46" s="142" t="s">
        <v>682</v>
      </c>
    </row>
    <row r="47" spans="1:15" x14ac:dyDescent="0.25">
      <c r="A47" s="144" t="s">
        <v>578</v>
      </c>
      <c r="B47" s="144" t="s">
        <v>579</v>
      </c>
      <c r="C47" s="151" t="s">
        <v>580</v>
      </c>
      <c r="D47" s="151" t="s">
        <v>581</v>
      </c>
      <c r="E47" s="143" t="s">
        <v>582</v>
      </c>
      <c r="F47" s="145" t="s">
        <v>583</v>
      </c>
      <c r="G47" s="142" t="s">
        <v>584</v>
      </c>
      <c r="H47" s="142" t="s">
        <v>558</v>
      </c>
      <c r="I47" s="155" t="s">
        <v>0</v>
      </c>
      <c r="J47" s="142">
        <v>47400</v>
      </c>
      <c r="K47" s="142" t="s">
        <v>585</v>
      </c>
      <c r="L47" s="142">
        <v>1966</v>
      </c>
      <c r="M47" s="142" t="s">
        <v>586</v>
      </c>
      <c r="N47" s="142" t="s">
        <v>587</v>
      </c>
      <c r="O47" s="142" t="s">
        <v>682</v>
      </c>
    </row>
    <row r="48" spans="1:15" x14ac:dyDescent="0.25">
      <c r="A48" s="144" t="s">
        <v>578</v>
      </c>
      <c r="B48" s="144" t="s">
        <v>579</v>
      </c>
      <c r="C48" s="151" t="s">
        <v>580</v>
      </c>
      <c r="D48" s="151" t="s">
        <v>581</v>
      </c>
      <c r="E48" s="143" t="s">
        <v>582</v>
      </c>
      <c r="F48" s="145" t="s">
        <v>583</v>
      </c>
      <c r="G48" s="142" t="s">
        <v>584</v>
      </c>
      <c r="H48" s="142" t="s">
        <v>558</v>
      </c>
      <c r="I48" s="155" t="s">
        <v>0</v>
      </c>
      <c r="J48" s="142">
        <v>60700</v>
      </c>
      <c r="K48" s="142" t="s">
        <v>585</v>
      </c>
      <c r="L48" s="142">
        <v>1965</v>
      </c>
      <c r="M48" s="142" t="s">
        <v>586</v>
      </c>
      <c r="N48" s="142" t="s">
        <v>587</v>
      </c>
      <c r="O48" s="142" t="s">
        <v>682</v>
      </c>
    </row>
    <row r="49" spans="1:15" x14ac:dyDescent="0.25">
      <c r="A49" s="144" t="s">
        <v>578</v>
      </c>
      <c r="B49" s="144" t="s">
        <v>579</v>
      </c>
      <c r="C49" s="151" t="s">
        <v>580</v>
      </c>
      <c r="D49" s="151" t="s">
        <v>581</v>
      </c>
      <c r="E49" s="143" t="s">
        <v>582</v>
      </c>
      <c r="F49" s="145" t="s">
        <v>583</v>
      </c>
      <c r="G49" s="142" t="s">
        <v>584</v>
      </c>
      <c r="H49" s="142" t="s">
        <v>558</v>
      </c>
      <c r="I49" s="155" t="s">
        <v>0</v>
      </c>
      <c r="J49" s="142">
        <v>64600</v>
      </c>
      <c r="K49" s="142" t="s">
        <v>585</v>
      </c>
      <c r="L49" s="142">
        <v>1964</v>
      </c>
      <c r="M49" s="142" t="s">
        <v>586</v>
      </c>
      <c r="N49" s="142" t="s">
        <v>587</v>
      </c>
      <c r="O49" s="142" t="s">
        <v>682</v>
      </c>
    </row>
    <row r="50" spans="1:15" x14ac:dyDescent="0.25">
      <c r="A50" s="144" t="s">
        <v>578</v>
      </c>
      <c r="B50" s="144" t="s">
        <v>579</v>
      </c>
      <c r="C50" s="151" t="s">
        <v>580</v>
      </c>
      <c r="D50" s="151" t="s">
        <v>581</v>
      </c>
      <c r="E50" s="143" t="s">
        <v>582</v>
      </c>
      <c r="F50" s="145" t="s">
        <v>583</v>
      </c>
      <c r="G50" s="142" t="s">
        <v>584</v>
      </c>
      <c r="H50" s="142" t="s">
        <v>558</v>
      </c>
      <c r="I50" s="155" t="s">
        <v>0</v>
      </c>
      <c r="J50" s="142">
        <v>60300</v>
      </c>
      <c r="K50" s="142" t="s">
        <v>585</v>
      </c>
      <c r="L50" s="142">
        <v>1963</v>
      </c>
      <c r="M50" s="142" t="s">
        <v>586</v>
      </c>
      <c r="N50" s="142" t="s">
        <v>587</v>
      </c>
      <c r="O50" s="142" t="s">
        <v>682</v>
      </c>
    </row>
    <row r="51" spans="1:15" x14ac:dyDescent="0.25">
      <c r="A51" s="144" t="s">
        <v>578</v>
      </c>
      <c r="B51" s="144" t="s">
        <v>579</v>
      </c>
      <c r="C51" s="151" t="s">
        <v>580</v>
      </c>
      <c r="D51" s="151" t="s">
        <v>581</v>
      </c>
      <c r="E51" s="143" t="s">
        <v>582</v>
      </c>
      <c r="F51" s="145" t="s">
        <v>583</v>
      </c>
      <c r="G51" s="142" t="s">
        <v>584</v>
      </c>
      <c r="H51" s="142" t="s">
        <v>558</v>
      </c>
      <c r="I51" s="155" t="s">
        <v>0</v>
      </c>
      <c r="J51" s="142">
        <v>58800</v>
      </c>
      <c r="K51" s="142" t="s">
        <v>585</v>
      </c>
      <c r="L51" s="142">
        <v>1962</v>
      </c>
      <c r="M51" s="142" t="s">
        <v>586</v>
      </c>
      <c r="N51" s="142" t="s">
        <v>587</v>
      </c>
      <c r="O51" s="142" t="s">
        <v>682</v>
      </c>
    </row>
    <row r="52" spans="1:15" x14ac:dyDescent="0.25">
      <c r="A52" s="144" t="s">
        <v>578</v>
      </c>
      <c r="B52" s="144" t="s">
        <v>579</v>
      </c>
      <c r="C52" s="151" t="s">
        <v>580</v>
      </c>
      <c r="D52" s="151" t="s">
        <v>581</v>
      </c>
      <c r="E52" s="143" t="s">
        <v>582</v>
      </c>
      <c r="F52" s="145" t="s">
        <v>583</v>
      </c>
      <c r="G52" s="142" t="s">
        <v>584</v>
      </c>
      <c r="H52" s="142" t="s">
        <v>558</v>
      </c>
      <c r="I52" s="155" t="s">
        <v>0</v>
      </c>
      <c r="J52" s="142">
        <v>42700</v>
      </c>
      <c r="K52" s="142" t="s">
        <v>585</v>
      </c>
      <c r="L52" s="142">
        <v>1961</v>
      </c>
      <c r="M52" s="142" t="s">
        <v>586</v>
      </c>
      <c r="N52" s="142" t="s">
        <v>587</v>
      </c>
      <c r="O52" s="142" t="s">
        <v>682</v>
      </c>
    </row>
    <row r="53" spans="1:15" x14ac:dyDescent="0.25">
      <c r="A53" s="144" t="s">
        <v>578</v>
      </c>
      <c r="B53" s="144" t="s">
        <v>579</v>
      </c>
      <c r="C53" s="151" t="s">
        <v>580</v>
      </c>
      <c r="D53" s="151" t="s">
        <v>581</v>
      </c>
      <c r="E53" s="143" t="s">
        <v>582</v>
      </c>
      <c r="F53" s="145" t="s">
        <v>583</v>
      </c>
      <c r="G53" s="142" t="s">
        <v>584</v>
      </c>
      <c r="H53" s="142" t="s">
        <v>558</v>
      </c>
      <c r="I53" s="155" t="s">
        <v>0</v>
      </c>
      <c r="J53" s="142">
        <v>52900</v>
      </c>
      <c r="K53" s="142" t="s">
        <v>585</v>
      </c>
      <c r="L53" s="142">
        <v>1960</v>
      </c>
      <c r="M53" s="142" t="s">
        <v>586</v>
      </c>
      <c r="N53" s="142" t="s">
        <v>587</v>
      </c>
      <c r="O53" s="142" t="s">
        <v>682</v>
      </c>
    </row>
    <row r="54" spans="1:15" x14ac:dyDescent="0.25">
      <c r="A54" s="144" t="s">
        <v>578</v>
      </c>
      <c r="B54" s="144" t="s">
        <v>579</v>
      </c>
      <c r="C54" s="151" t="s">
        <v>580</v>
      </c>
      <c r="D54" s="151" t="s">
        <v>581</v>
      </c>
      <c r="E54" s="143" t="s">
        <v>582</v>
      </c>
      <c r="F54" s="145" t="s">
        <v>583</v>
      </c>
      <c r="G54" s="142" t="s">
        <v>584</v>
      </c>
      <c r="H54" s="142" t="s">
        <v>558</v>
      </c>
      <c r="I54" s="155" t="s">
        <v>0</v>
      </c>
      <c r="J54" s="142">
        <v>49900</v>
      </c>
      <c r="K54" s="142" t="s">
        <v>585</v>
      </c>
      <c r="L54" s="142">
        <v>1959</v>
      </c>
      <c r="M54" s="142" t="s">
        <v>586</v>
      </c>
      <c r="N54" s="142" t="s">
        <v>587</v>
      </c>
      <c r="O54" s="142" t="s">
        <v>682</v>
      </c>
    </row>
    <row r="55" spans="1:15" x14ac:dyDescent="0.25">
      <c r="A55" s="144" t="s">
        <v>578</v>
      </c>
      <c r="B55" s="144" t="s">
        <v>579</v>
      </c>
      <c r="C55" s="151" t="s">
        <v>580</v>
      </c>
      <c r="D55" s="151" t="s">
        <v>581</v>
      </c>
      <c r="E55" s="143" t="s">
        <v>582</v>
      </c>
      <c r="F55" s="145" t="s">
        <v>583</v>
      </c>
      <c r="G55" s="142" t="s">
        <v>584</v>
      </c>
      <c r="H55" s="142" t="s">
        <v>558</v>
      </c>
      <c r="I55" s="155" t="s">
        <v>0</v>
      </c>
      <c r="J55" s="142">
        <v>52400</v>
      </c>
      <c r="K55" s="142" t="s">
        <v>585</v>
      </c>
      <c r="L55" s="142">
        <v>1958</v>
      </c>
      <c r="M55" s="142" t="s">
        <v>586</v>
      </c>
      <c r="N55" s="142" t="s">
        <v>587</v>
      </c>
      <c r="O55" s="142" t="s">
        <v>682</v>
      </c>
    </row>
    <row r="56" spans="1:15" x14ac:dyDescent="0.25">
      <c r="A56" s="144" t="s">
        <v>578</v>
      </c>
      <c r="B56" s="144" t="s">
        <v>579</v>
      </c>
      <c r="C56" s="151" t="s">
        <v>580</v>
      </c>
      <c r="D56" s="151" t="s">
        <v>581</v>
      </c>
      <c r="E56" s="143" t="s">
        <v>582</v>
      </c>
      <c r="F56" s="145" t="s">
        <v>583</v>
      </c>
      <c r="G56" s="142" t="s">
        <v>584</v>
      </c>
      <c r="H56" s="142" t="s">
        <v>558</v>
      </c>
      <c r="I56" s="155" t="s">
        <v>0</v>
      </c>
      <c r="J56" s="142">
        <v>42100</v>
      </c>
      <c r="K56" s="142" t="s">
        <v>585</v>
      </c>
      <c r="L56" s="142">
        <v>1957</v>
      </c>
      <c r="M56" s="142" t="s">
        <v>586</v>
      </c>
      <c r="N56" s="142" t="s">
        <v>587</v>
      </c>
      <c r="O56" s="142" t="s">
        <v>682</v>
      </c>
    </row>
    <row r="57" spans="1:15" x14ac:dyDescent="0.25">
      <c r="A57" s="144" t="s">
        <v>578</v>
      </c>
      <c r="B57" s="144" t="s">
        <v>579</v>
      </c>
      <c r="C57" s="151" t="s">
        <v>580</v>
      </c>
      <c r="D57" s="151" t="s">
        <v>581</v>
      </c>
      <c r="E57" s="143" t="s">
        <v>582</v>
      </c>
      <c r="F57" s="145" t="s">
        <v>583</v>
      </c>
      <c r="G57" s="142" t="s">
        <v>584</v>
      </c>
      <c r="H57" s="142" t="s">
        <v>558</v>
      </c>
      <c r="I57" s="155" t="s">
        <v>0</v>
      </c>
      <c r="J57" s="142">
        <v>40900</v>
      </c>
      <c r="K57" s="142" t="s">
        <v>585</v>
      </c>
      <c r="L57" s="142">
        <v>1956</v>
      </c>
      <c r="M57" s="142" t="s">
        <v>586</v>
      </c>
      <c r="N57" s="142" t="s">
        <v>587</v>
      </c>
      <c r="O57" s="142" t="s">
        <v>682</v>
      </c>
    </row>
    <row r="58" spans="1:15" x14ac:dyDescent="0.25">
      <c r="A58" s="144" t="s">
        <v>578</v>
      </c>
      <c r="B58" s="144" t="s">
        <v>579</v>
      </c>
      <c r="C58" s="151" t="s">
        <v>580</v>
      </c>
      <c r="D58" s="151" t="s">
        <v>581</v>
      </c>
      <c r="E58" s="143" t="s">
        <v>582</v>
      </c>
      <c r="F58" s="145" t="s">
        <v>583</v>
      </c>
      <c r="G58" s="142" t="s">
        <v>584</v>
      </c>
      <c r="H58" s="142" t="s">
        <v>558</v>
      </c>
      <c r="I58" s="155" t="s">
        <v>0</v>
      </c>
      <c r="J58" s="142">
        <v>31400</v>
      </c>
      <c r="K58" s="142" t="s">
        <v>585</v>
      </c>
      <c r="L58" s="142">
        <v>1955</v>
      </c>
      <c r="M58" s="142" t="s">
        <v>586</v>
      </c>
      <c r="N58" s="142" t="s">
        <v>587</v>
      </c>
      <c r="O58" s="142" t="s">
        <v>682</v>
      </c>
    </row>
    <row r="59" spans="1:15" x14ac:dyDescent="0.25">
      <c r="A59" s="144" t="s">
        <v>578</v>
      </c>
      <c r="B59" s="144" t="s">
        <v>579</v>
      </c>
      <c r="C59" s="151" t="s">
        <v>580</v>
      </c>
      <c r="D59" s="151" t="s">
        <v>581</v>
      </c>
      <c r="E59" s="143" t="s">
        <v>582</v>
      </c>
      <c r="F59" s="145" t="s">
        <v>583</v>
      </c>
      <c r="G59" s="142" t="s">
        <v>584</v>
      </c>
      <c r="H59" s="142" t="s">
        <v>558</v>
      </c>
      <c r="I59" s="155" t="s">
        <v>0</v>
      </c>
      <c r="J59" s="142">
        <v>40000</v>
      </c>
      <c r="K59" s="142" t="s">
        <v>585</v>
      </c>
      <c r="L59" s="142">
        <v>1954</v>
      </c>
      <c r="M59" s="142" t="s">
        <v>586</v>
      </c>
      <c r="N59" s="142" t="s">
        <v>587</v>
      </c>
      <c r="O59" s="142" t="s">
        <v>682</v>
      </c>
    </row>
    <row r="60" spans="1:15" x14ac:dyDescent="0.25">
      <c r="A60" s="144" t="s">
        <v>578</v>
      </c>
      <c r="B60" s="144" t="s">
        <v>579</v>
      </c>
      <c r="C60" s="151" t="s">
        <v>580</v>
      </c>
      <c r="D60" s="151" t="s">
        <v>581</v>
      </c>
      <c r="E60" s="143" t="s">
        <v>582</v>
      </c>
      <c r="F60" s="145" t="s">
        <v>583</v>
      </c>
      <c r="G60" s="142" t="s">
        <v>584</v>
      </c>
      <c r="H60" s="142" t="s">
        <v>558</v>
      </c>
      <c r="I60" s="155" t="s">
        <v>0</v>
      </c>
      <c r="J60" s="142">
        <v>30100</v>
      </c>
      <c r="K60" s="142" t="s">
        <v>585</v>
      </c>
      <c r="L60" s="142">
        <v>1953</v>
      </c>
      <c r="M60" s="142" t="s">
        <v>586</v>
      </c>
      <c r="N60" s="142" t="s">
        <v>587</v>
      </c>
      <c r="O60" s="142" t="s">
        <v>682</v>
      </c>
    </row>
    <row r="61" spans="1:15" x14ac:dyDescent="0.25">
      <c r="A61" s="144" t="s">
        <v>578</v>
      </c>
      <c r="B61" s="144" t="s">
        <v>579</v>
      </c>
      <c r="C61" s="151" t="s">
        <v>580</v>
      </c>
      <c r="D61" s="151" t="s">
        <v>581</v>
      </c>
      <c r="E61" s="143" t="s">
        <v>582</v>
      </c>
      <c r="F61" s="145" t="s">
        <v>583</v>
      </c>
      <c r="G61" s="142" t="s">
        <v>584</v>
      </c>
      <c r="H61" s="142" t="s">
        <v>558</v>
      </c>
      <c r="I61" s="155" t="s">
        <v>0</v>
      </c>
      <c r="J61" s="142">
        <v>32400</v>
      </c>
      <c r="K61" s="142" t="s">
        <v>585</v>
      </c>
      <c r="L61" s="142">
        <v>1952</v>
      </c>
      <c r="M61" s="142" t="s">
        <v>586</v>
      </c>
      <c r="N61" s="142" t="s">
        <v>587</v>
      </c>
      <c r="O61" s="142" t="s">
        <v>682</v>
      </c>
    </row>
    <row r="62" spans="1:15" ht="15" customHeight="1" x14ac:dyDescent="0.25">
      <c r="A62" s="144" t="s">
        <v>578</v>
      </c>
      <c r="B62" s="144" t="s">
        <v>579</v>
      </c>
      <c r="C62" s="151" t="s">
        <v>580</v>
      </c>
      <c r="D62" s="151" t="s">
        <v>581</v>
      </c>
      <c r="E62" s="143" t="s">
        <v>582</v>
      </c>
      <c r="F62" s="145" t="s">
        <v>583</v>
      </c>
      <c r="G62" s="142" t="s">
        <v>584</v>
      </c>
      <c r="H62" s="142" t="s">
        <v>558</v>
      </c>
      <c r="I62" s="155" t="s">
        <v>0</v>
      </c>
      <c r="J62" s="142">
        <v>34100</v>
      </c>
      <c r="K62" s="142" t="s">
        <v>585</v>
      </c>
      <c r="L62" s="142">
        <v>1951</v>
      </c>
      <c r="M62" s="142" t="s">
        <v>586</v>
      </c>
      <c r="N62" s="142" t="s">
        <v>587</v>
      </c>
      <c r="O62" s="142" t="s">
        <v>682</v>
      </c>
    </row>
    <row r="63" spans="1:15" x14ac:dyDescent="0.25">
      <c r="A63" s="144" t="s">
        <v>578</v>
      </c>
      <c r="B63" s="144" t="s">
        <v>579</v>
      </c>
      <c r="C63" s="151" t="s">
        <v>580</v>
      </c>
      <c r="D63" s="151" t="s">
        <v>581</v>
      </c>
      <c r="E63" s="143" t="s">
        <v>582</v>
      </c>
      <c r="F63" s="145" t="s">
        <v>583</v>
      </c>
      <c r="G63" s="142" t="s">
        <v>584</v>
      </c>
      <c r="H63" s="142" t="s">
        <v>558</v>
      </c>
      <c r="I63" s="155" t="s">
        <v>0</v>
      </c>
      <c r="J63" s="142">
        <v>39600</v>
      </c>
      <c r="K63" s="142" t="s">
        <v>585</v>
      </c>
      <c r="L63" s="142">
        <v>1950</v>
      </c>
      <c r="M63" s="142" t="s">
        <v>586</v>
      </c>
      <c r="N63" s="142" t="s">
        <v>587</v>
      </c>
      <c r="O63" s="142" t="s">
        <v>682</v>
      </c>
    </row>
    <row r="64" spans="1:15" x14ac:dyDescent="0.25">
      <c r="A64" s="144" t="s">
        <v>578</v>
      </c>
      <c r="B64" s="144" t="s">
        <v>579</v>
      </c>
      <c r="C64" s="151" t="s">
        <v>580</v>
      </c>
      <c r="D64" s="151" t="s">
        <v>581</v>
      </c>
      <c r="E64" s="143" t="s">
        <v>582</v>
      </c>
      <c r="F64" s="145" t="s">
        <v>583</v>
      </c>
      <c r="G64" s="142" t="s">
        <v>584</v>
      </c>
      <c r="H64" s="142" t="s">
        <v>558</v>
      </c>
      <c r="I64" s="155" t="s">
        <v>0</v>
      </c>
      <c r="J64" s="142">
        <v>5954</v>
      </c>
      <c r="K64" s="142" t="s">
        <v>585</v>
      </c>
      <c r="L64" s="142">
        <v>2015</v>
      </c>
      <c r="M64" s="142" t="s">
        <v>588</v>
      </c>
      <c r="N64" s="142" t="s">
        <v>589</v>
      </c>
      <c r="O64" s="142" t="s">
        <v>683</v>
      </c>
    </row>
    <row r="65" spans="1:15" x14ac:dyDescent="0.25">
      <c r="A65" s="144" t="s">
        <v>578</v>
      </c>
      <c r="B65" s="144" t="s">
        <v>579</v>
      </c>
      <c r="C65" s="151" t="s">
        <v>580</v>
      </c>
      <c r="D65" s="151" t="s">
        <v>581</v>
      </c>
      <c r="E65" s="143" t="s">
        <v>582</v>
      </c>
      <c r="F65" s="145" t="s">
        <v>583</v>
      </c>
      <c r="G65" s="142" t="s">
        <v>584</v>
      </c>
      <c r="H65" s="142" t="s">
        <v>558</v>
      </c>
      <c r="I65" s="155" t="s">
        <v>0</v>
      </c>
      <c r="J65" s="142">
        <v>26660</v>
      </c>
      <c r="K65" s="142" t="s">
        <v>585</v>
      </c>
      <c r="L65" s="142">
        <v>2014</v>
      </c>
      <c r="M65" s="142" t="s">
        <v>588</v>
      </c>
      <c r="N65" s="142" t="s">
        <v>589</v>
      </c>
      <c r="O65" s="142" t="s">
        <v>683</v>
      </c>
    </row>
    <row r="66" spans="1:15" x14ac:dyDescent="0.25">
      <c r="A66" s="144" t="s">
        <v>578</v>
      </c>
      <c r="B66" s="144" t="s">
        <v>579</v>
      </c>
      <c r="C66" s="151" t="s">
        <v>580</v>
      </c>
      <c r="D66" s="151" t="s">
        <v>581</v>
      </c>
      <c r="E66" s="143" t="s">
        <v>582</v>
      </c>
      <c r="F66" s="145" t="s">
        <v>583</v>
      </c>
      <c r="G66" s="142" t="s">
        <v>584</v>
      </c>
      <c r="H66" s="142" t="s">
        <v>558</v>
      </c>
      <c r="I66" s="155" t="s">
        <v>0</v>
      </c>
      <c r="J66" s="142">
        <v>24600</v>
      </c>
      <c r="K66" s="142" t="s">
        <v>585</v>
      </c>
      <c r="L66" s="142">
        <v>2013</v>
      </c>
      <c r="M66" s="142" t="s">
        <v>588</v>
      </c>
      <c r="N66" s="142" t="s">
        <v>589</v>
      </c>
      <c r="O66" s="142" t="s">
        <v>683</v>
      </c>
    </row>
    <row r="67" spans="1:15" x14ac:dyDescent="0.25">
      <c r="A67" s="144" t="s">
        <v>578</v>
      </c>
      <c r="B67" s="144" t="s">
        <v>579</v>
      </c>
      <c r="C67" s="151" t="s">
        <v>580</v>
      </c>
      <c r="D67" s="151" t="s">
        <v>581</v>
      </c>
      <c r="E67" s="143" t="s">
        <v>582</v>
      </c>
      <c r="F67" s="145" t="s">
        <v>583</v>
      </c>
      <c r="G67" s="142" t="s">
        <v>584</v>
      </c>
      <c r="H67" s="142" t="s">
        <v>558</v>
      </c>
      <c r="I67" s="155" t="s">
        <v>0</v>
      </c>
      <c r="J67" s="142">
        <v>25700</v>
      </c>
      <c r="K67" s="142" t="s">
        <v>585</v>
      </c>
      <c r="L67" s="142">
        <v>2012</v>
      </c>
      <c r="M67" s="142" t="s">
        <v>588</v>
      </c>
      <c r="N67" s="142" t="s">
        <v>589</v>
      </c>
      <c r="O67" s="142" t="s">
        <v>683</v>
      </c>
    </row>
    <row r="68" spans="1:15" x14ac:dyDescent="0.25">
      <c r="A68" s="144" t="s">
        <v>578</v>
      </c>
      <c r="B68" s="144" t="s">
        <v>579</v>
      </c>
      <c r="C68" s="151" t="s">
        <v>580</v>
      </c>
      <c r="D68" s="151" t="s">
        <v>581</v>
      </c>
      <c r="E68" s="143" t="s">
        <v>582</v>
      </c>
      <c r="F68" s="145" t="s">
        <v>583</v>
      </c>
      <c r="G68" s="142" t="s">
        <v>584</v>
      </c>
      <c r="H68" s="142" t="s">
        <v>558</v>
      </c>
      <c r="I68" s="155" t="s">
        <v>0</v>
      </c>
      <c r="J68" s="142">
        <v>20000</v>
      </c>
      <c r="K68" s="142" t="s">
        <v>585</v>
      </c>
      <c r="L68" s="142">
        <v>2011</v>
      </c>
      <c r="M68" s="142" t="s">
        <v>588</v>
      </c>
      <c r="N68" s="142" t="s">
        <v>589</v>
      </c>
      <c r="O68" s="142" t="s">
        <v>683</v>
      </c>
    </row>
    <row r="69" spans="1:15" x14ac:dyDescent="0.25">
      <c r="A69" s="144" t="s">
        <v>578</v>
      </c>
      <c r="B69" s="144" t="s">
        <v>579</v>
      </c>
      <c r="C69" s="151" t="s">
        <v>580</v>
      </c>
      <c r="D69" s="151" t="s">
        <v>581</v>
      </c>
      <c r="E69" s="143" t="s">
        <v>582</v>
      </c>
      <c r="F69" s="145" t="s">
        <v>583</v>
      </c>
      <c r="G69" s="142" t="s">
        <v>584</v>
      </c>
      <c r="H69" s="142" t="s">
        <v>558</v>
      </c>
      <c r="I69" s="155" t="s">
        <v>0</v>
      </c>
      <c r="J69" s="142">
        <v>19600</v>
      </c>
      <c r="K69" s="142" t="s">
        <v>585</v>
      </c>
      <c r="L69" s="142">
        <v>2010</v>
      </c>
      <c r="M69" s="142" t="s">
        <v>588</v>
      </c>
      <c r="N69" s="142" t="s">
        <v>589</v>
      </c>
      <c r="O69" s="142" t="s">
        <v>683</v>
      </c>
    </row>
    <row r="70" spans="1:15" x14ac:dyDescent="0.25">
      <c r="A70" s="144" t="s">
        <v>578</v>
      </c>
      <c r="B70" s="144" t="s">
        <v>579</v>
      </c>
      <c r="C70" s="151" t="s">
        <v>580</v>
      </c>
      <c r="D70" s="151" t="s">
        <v>581</v>
      </c>
      <c r="E70" s="143" t="s">
        <v>582</v>
      </c>
      <c r="F70" s="145" t="s">
        <v>583</v>
      </c>
      <c r="G70" s="142" t="s">
        <v>584</v>
      </c>
      <c r="H70" s="142" t="s">
        <v>558</v>
      </c>
      <c r="I70" s="155" t="s">
        <v>0</v>
      </c>
      <c r="J70" s="142">
        <v>15400</v>
      </c>
      <c r="K70" s="142" t="s">
        <v>585</v>
      </c>
      <c r="L70" s="142">
        <v>2009</v>
      </c>
      <c r="M70" s="142" t="s">
        <v>588</v>
      </c>
      <c r="N70" s="142" t="s">
        <v>589</v>
      </c>
      <c r="O70" s="142" t="s">
        <v>683</v>
      </c>
    </row>
    <row r="71" spans="1:15" x14ac:dyDescent="0.25">
      <c r="A71" s="144" t="s">
        <v>578</v>
      </c>
      <c r="B71" s="144" t="s">
        <v>579</v>
      </c>
      <c r="C71" s="151" t="s">
        <v>580</v>
      </c>
      <c r="D71" s="151" t="s">
        <v>581</v>
      </c>
      <c r="E71" s="143" t="s">
        <v>582</v>
      </c>
      <c r="F71" s="145" t="s">
        <v>583</v>
      </c>
      <c r="G71" s="142" t="s">
        <v>584</v>
      </c>
      <c r="H71" s="142" t="s">
        <v>558</v>
      </c>
      <c r="I71" s="155" t="s">
        <v>0</v>
      </c>
      <c r="J71" s="142">
        <v>20359</v>
      </c>
      <c r="K71" s="142" t="s">
        <v>585</v>
      </c>
      <c r="L71" s="142">
        <v>2008</v>
      </c>
      <c r="M71" s="142" t="s">
        <v>588</v>
      </c>
      <c r="N71" s="142" t="s">
        <v>589</v>
      </c>
      <c r="O71" s="142" t="s">
        <v>683</v>
      </c>
    </row>
    <row r="72" spans="1:15" x14ac:dyDescent="0.25">
      <c r="A72" s="144" t="s">
        <v>578</v>
      </c>
      <c r="B72" s="144" t="s">
        <v>579</v>
      </c>
      <c r="C72" s="151" t="s">
        <v>580</v>
      </c>
      <c r="D72" s="151" t="s">
        <v>581</v>
      </c>
      <c r="E72" s="143" t="s">
        <v>582</v>
      </c>
      <c r="F72" s="145" t="s">
        <v>583</v>
      </c>
      <c r="G72" s="142" t="s">
        <v>584</v>
      </c>
      <c r="H72" s="142" t="s">
        <v>558</v>
      </c>
      <c r="I72" s="155" t="s">
        <v>0</v>
      </c>
      <c r="J72" s="142">
        <v>21991</v>
      </c>
      <c r="K72" s="142" t="s">
        <v>585</v>
      </c>
      <c r="L72" s="142">
        <v>2007</v>
      </c>
      <c r="M72" s="142" t="s">
        <v>588</v>
      </c>
      <c r="N72" s="142" t="s">
        <v>589</v>
      </c>
      <c r="O72" s="142" t="s">
        <v>683</v>
      </c>
    </row>
    <row r="73" spans="1:15" x14ac:dyDescent="0.25">
      <c r="A73" s="144" t="s">
        <v>578</v>
      </c>
      <c r="B73" s="144" t="s">
        <v>579</v>
      </c>
      <c r="C73" s="151" t="s">
        <v>580</v>
      </c>
      <c r="D73" s="151" t="s">
        <v>581</v>
      </c>
      <c r="E73" s="143" t="s">
        <v>582</v>
      </c>
      <c r="F73" s="145" t="s">
        <v>583</v>
      </c>
      <c r="G73" s="142" t="s">
        <v>584</v>
      </c>
      <c r="H73" s="142" t="s">
        <v>558</v>
      </c>
      <c r="I73" s="155" t="s">
        <v>0</v>
      </c>
      <c r="J73" s="142">
        <v>36989</v>
      </c>
      <c r="K73" s="142" t="s">
        <v>585</v>
      </c>
      <c r="L73" s="142">
        <v>2006</v>
      </c>
      <c r="M73" s="142" t="s">
        <v>588</v>
      </c>
      <c r="N73" s="142" t="s">
        <v>589</v>
      </c>
      <c r="O73" s="142" t="s">
        <v>683</v>
      </c>
    </row>
    <row r="74" spans="1:15" x14ac:dyDescent="0.25">
      <c r="A74" s="144" t="s">
        <v>578</v>
      </c>
      <c r="B74" s="144" t="s">
        <v>579</v>
      </c>
      <c r="C74" s="151" t="s">
        <v>580</v>
      </c>
      <c r="D74" s="151" t="s">
        <v>581</v>
      </c>
      <c r="E74" s="143" t="s">
        <v>582</v>
      </c>
      <c r="F74" s="145" t="s">
        <v>583</v>
      </c>
      <c r="G74" s="142" t="s">
        <v>584</v>
      </c>
      <c r="H74" s="142" t="s">
        <v>558</v>
      </c>
      <c r="I74" s="155" t="s">
        <v>0</v>
      </c>
      <c r="J74" s="142">
        <v>35270</v>
      </c>
      <c r="K74" s="142" t="s">
        <v>585</v>
      </c>
      <c r="L74" s="142">
        <v>2005</v>
      </c>
      <c r="M74" s="142" t="s">
        <v>588</v>
      </c>
      <c r="N74" s="142" t="s">
        <v>589</v>
      </c>
      <c r="O74" s="142" t="s">
        <v>683</v>
      </c>
    </row>
    <row r="75" spans="1:15" x14ac:dyDescent="0.25">
      <c r="A75" s="144" t="s">
        <v>578</v>
      </c>
      <c r="B75" s="144" t="s">
        <v>579</v>
      </c>
      <c r="C75" s="151" t="s">
        <v>580</v>
      </c>
      <c r="D75" s="151" t="s">
        <v>581</v>
      </c>
      <c r="E75" s="143" t="s">
        <v>582</v>
      </c>
      <c r="F75" s="145" t="s">
        <v>583</v>
      </c>
      <c r="G75" s="142" t="s">
        <v>584</v>
      </c>
      <c r="H75" s="142" t="s">
        <v>558</v>
      </c>
      <c r="I75" s="155" t="s">
        <v>0</v>
      </c>
      <c r="J75" s="142">
        <v>25958</v>
      </c>
      <c r="K75" s="142" t="s">
        <v>585</v>
      </c>
      <c r="L75" s="142">
        <v>2004</v>
      </c>
      <c r="M75" s="142" t="s">
        <v>588</v>
      </c>
      <c r="N75" s="142" t="s">
        <v>589</v>
      </c>
      <c r="O75" s="142" t="s">
        <v>683</v>
      </c>
    </row>
    <row r="76" spans="1:15" x14ac:dyDescent="0.25">
      <c r="A76" s="144" t="s">
        <v>578</v>
      </c>
      <c r="B76" s="144" t="s">
        <v>579</v>
      </c>
      <c r="C76" s="151" t="s">
        <v>580</v>
      </c>
      <c r="D76" s="151" t="s">
        <v>581</v>
      </c>
      <c r="E76" s="143" t="s">
        <v>582</v>
      </c>
      <c r="F76" s="145" t="s">
        <v>583</v>
      </c>
      <c r="G76" s="142" t="s">
        <v>584</v>
      </c>
      <c r="H76" s="142" t="s">
        <v>558</v>
      </c>
      <c r="I76" s="155" t="s">
        <v>0</v>
      </c>
      <c r="J76" s="142">
        <v>25641</v>
      </c>
      <c r="K76" s="142" t="s">
        <v>585</v>
      </c>
      <c r="L76" s="142">
        <v>2003</v>
      </c>
      <c r="M76" s="142" t="s">
        <v>588</v>
      </c>
      <c r="N76" s="142" t="s">
        <v>589</v>
      </c>
      <c r="O76" s="142" t="s">
        <v>683</v>
      </c>
    </row>
    <row r="77" spans="1:15" x14ac:dyDescent="0.25">
      <c r="A77" s="144" t="s">
        <v>578</v>
      </c>
      <c r="B77" s="144" t="s">
        <v>579</v>
      </c>
      <c r="C77" s="151" t="s">
        <v>580</v>
      </c>
      <c r="D77" s="151" t="s">
        <v>581</v>
      </c>
      <c r="E77" s="143" t="s">
        <v>582</v>
      </c>
      <c r="F77" s="145" t="s">
        <v>583</v>
      </c>
      <c r="G77" s="142" t="s">
        <v>584</v>
      </c>
      <c r="H77" s="142" t="s">
        <v>558</v>
      </c>
      <c r="I77" s="155" t="s">
        <v>0</v>
      </c>
      <c r="J77" s="142">
        <v>22741</v>
      </c>
      <c r="K77" s="142" t="s">
        <v>585</v>
      </c>
      <c r="L77" s="142">
        <v>2002</v>
      </c>
      <c r="M77" s="142" t="s">
        <v>588</v>
      </c>
      <c r="N77" s="142" t="s">
        <v>589</v>
      </c>
      <c r="O77" s="142" t="s">
        <v>683</v>
      </c>
    </row>
    <row r="78" spans="1:15" x14ac:dyDescent="0.25">
      <c r="A78" s="144" t="s">
        <v>578</v>
      </c>
      <c r="B78" s="144" t="s">
        <v>579</v>
      </c>
      <c r="C78" s="151" t="s">
        <v>580</v>
      </c>
      <c r="D78" s="151" t="s">
        <v>581</v>
      </c>
      <c r="E78" s="143" t="s">
        <v>582</v>
      </c>
      <c r="F78" s="145" t="s">
        <v>583</v>
      </c>
      <c r="G78" s="142" t="s">
        <v>584</v>
      </c>
      <c r="H78" s="142" t="s">
        <v>558</v>
      </c>
      <c r="I78" s="155" t="s">
        <v>0</v>
      </c>
      <c r="J78" s="142">
        <v>26254</v>
      </c>
      <c r="K78" s="142" t="s">
        <v>585</v>
      </c>
      <c r="L78" s="142">
        <v>2001</v>
      </c>
      <c r="M78" s="142" t="s">
        <v>588</v>
      </c>
      <c r="N78" s="142" t="s">
        <v>589</v>
      </c>
      <c r="O78" s="142" t="s">
        <v>683</v>
      </c>
    </row>
    <row r="79" spans="1:15" x14ac:dyDescent="0.25">
      <c r="A79" s="144" t="s">
        <v>578</v>
      </c>
      <c r="B79" s="144" t="s">
        <v>579</v>
      </c>
      <c r="C79" s="151" t="s">
        <v>580</v>
      </c>
      <c r="D79" s="151" t="s">
        <v>581</v>
      </c>
      <c r="E79" s="143" t="s">
        <v>582</v>
      </c>
      <c r="F79" s="145" t="s">
        <v>583</v>
      </c>
      <c r="G79" s="142" t="s">
        <v>584</v>
      </c>
      <c r="H79" s="142" t="s">
        <v>558</v>
      </c>
      <c r="I79" s="155" t="s">
        <v>0</v>
      </c>
      <c r="J79" s="142">
        <v>34199</v>
      </c>
      <c r="K79" s="142" t="s">
        <v>585</v>
      </c>
      <c r="L79" s="142">
        <v>2000</v>
      </c>
      <c r="M79" s="142" t="s">
        <v>588</v>
      </c>
      <c r="N79" s="142" t="s">
        <v>589</v>
      </c>
      <c r="O79" s="142" t="s">
        <v>683</v>
      </c>
    </row>
    <row r="80" spans="1:15" x14ac:dyDescent="0.25">
      <c r="A80" s="144" t="s">
        <v>578</v>
      </c>
      <c r="B80" s="144" t="s">
        <v>579</v>
      </c>
      <c r="C80" s="151" t="s">
        <v>580</v>
      </c>
      <c r="D80" s="151" t="s">
        <v>581</v>
      </c>
      <c r="E80" s="143" t="s">
        <v>582</v>
      </c>
      <c r="F80" s="145" t="s">
        <v>583</v>
      </c>
      <c r="G80" s="142" t="s">
        <v>584</v>
      </c>
      <c r="H80" s="142" t="s">
        <v>558</v>
      </c>
      <c r="I80" s="155" t="s">
        <v>0</v>
      </c>
      <c r="J80" s="142">
        <v>34551</v>
      </c>
      <c r="K80" s="142" t="s">
        <v>585</v>
      </c>
      <c r="L80" s="142">
        <v>1999</v>
      </c>
      <c r="M80" s="142" t="s">
        <v>588</v>
      </c>
      <c r="N80" s="142" t="s">
        <v>589</v>
      </c>
      <c r="O80" s="142" t="s">
        <v>683</v>
      </c>
    </row>
    <row r="81" spans="1:15" x14ac:dyDescent="0.25">
      <c r="A81" s="144" t="s">
        <v>578</v>
      </c>
      <c r="B81" s="144" t="s">
        <v>579</v>
      </c>
      <c r="C81" s="151" t="s">
        <v>580</v>
      </c>
      <c r="D81" s="151" t="s">
        <v>581</v>
      </c>
      <c r="E81" s="143" t="s">
        <v>582</v>
      </c>
      <c r="F81" s="145" t="s">
        <v>583</v>
      </c>
      <c r="G81" s="142" t="s">
        <v>584</v>
      </c>
      <c r="H81" s="142" t="s">
        <v>558</v>
      </c>
      <c r="I81" s="155" t="s">
        <v>0</v>
      </c>
      <c r="J81" s="142">
        <v>25595</v>
      </c>
      <c r="K81" s="142" t="s">
        <v>585</v>
      </c>
      <c r="L81" s="142">
        <v>1998</v>
      </c>
      <c r="M81" s="142" t="s">
        <v>588</v>
      </c>
      <c r="N81" s="142" t="s">
        <v>589</v>
      </c>
      <c r="O81" s="142" t="s">
        <v>683</v>
      </c>
    </row>
    <row r="82" spans="1:15" x14ac:dyDescent="0.25">
      <c r="A82" s="144" t="s">
        <v>578</v>
      </c>
      <c r="B82" s="144" t="s">
        <v>579</v>
      </c>
      <c r="C82" s="151" t="s">
        <v>580</v>
      </c>
      <c r="D82" s="151" t="s">
        <v>581</v>
      </c>
      <c r="E82" s="143" t="s">
        <v>582</v>
      </c>
      <c r="F82" s="145" t="s">
        <v>583</v>
      </c>
      <c r="G82" s="142" t="s">
        <v>584</v>
      </c>
      <c r="H82" s="142" t="s">
        <v>558</v>
      </c>
      <c r="I82" s="155" t="s">
        <v>0</v>
      </c>
      <c r="J82" s="142">
        <v>28997</v>
      </c>
      <c r="K82" s="142" t="s">
        <v>585</v>
      </c>
      <c r="L82" s="142">
        <v>1997</v>
      </c>
      <c r="M82" s="142" t="s">
        <v>588</v>
      </c>
      <c r="N82" s="142" t="s">
        <v>589</v>
      </c>
      <c r="O82" s="142" t="s">
        <v>683</v>
      </c>
    </row>
    <row r="83" spans="1:15" x14ac:dyDescent="0.25">
      <c r="A83" s="144" t="s">
        <v>578</v>
      </c>
      <c r="B83" s="144" t="s">
        <v>579</v>
      </c>
      <c r="C83" s="151" t="s">
        <v>580</v>
      </c>
      <c r="D83" s="151" t="s">
        <v>581</v>
      </c>
      <c r="E83" s="143" t="s">
        <v>582</v>
      </c>
      <c r="F83" s="145" t="s">
        <v>583</v>
      </c>
      <c r="G83" s="142" t="s">
        <v>584</v>
      </c>
      <c r="H83" s="142" t="s">
        <v>558</v>
      </c>
      <c r="I83" s="155" t="s">
        <v>0</v>
      </c>
      <c r="J83" s="142">
        <v>28803</v>
      </c>
      <c r="K83" s="142" t="s">
        <v>585</v>
      </c>
      <c r="L83" s="142">
        <v>1996</v>
      </c>
      <c r="M83" s="142" t="s">
        <v>588</v>
      </c>
      <c r="N83" s="142" t="s">
        <v>589</v>
      </c>
      <c r="O83" s="142" t="s">
        <v>683</v>
      </c>
    </row>
    <row r="84" spans="1:15" x14ac:dyDescent="0.25">
      <c r="A84" s="144" t="s">
        <v>578</v>
      </c>
      <c r="B84" s="144" t="s">
        <v>579</v>
      </c>
      <c r="C84" s="151" t="s">
        <v>580</v>
      </c>
      <c r="D84" s="151" t="s">
        <v>581</v>
      </c>
      <c r="E84" s="143" t="s">
        <v>582</v>
      </c>
      <c r="F84" s="145" t="s">
        <v>583</v>
      </c>
      <c r="G84" s="142" t="s">
        <v>584</v>
      </c>
      <c r="H84" s="142" t="s">
        <v>558</v>
      </c>
      <c r="I84" s="155" t="s">
        <v>0</v>
      </c>
      <c r="J84" s="142">
        <v>38376</v>
      </c>
      <c r="K84" s="142" t="s">
        <v>585</v>
      </c>
      <c r="L84" s="142">
        <v>1995</v>
      </c>
      <c r="M84" s="142" t="s">
        <v>588</v>
      </c>
      <c r="N84" s="142" t="s">
        <v>589</v>
      </c>
      <c r="O84" s="142" t="s">
        <v>683</v>
      </c>
    </row>
    <row r="85" spans="1:15" x14ac:dyDescent="0.25">
      <c r="A85" s="144" t="s">
        <v>578</v>
      </c>
      <c r="B85" s="144" t="s">
        <v>579</v>
      </c>
      <c r="C85" s="151" t="s">
        <v>580</v>
      </c>
      <c r="D85" s="151" t="s">
        <v>581</v>
      </c>
      <c r="E85" s="143" t="s">
        <v>582</v>
      </c>
      <c r="F85" s="145" t="s">
        <v>583</v>
      </c>
      <c r="G85" s="142" t="s">
        <v>584</v>
      </c>
      <c r="H85" s="142" t="s">
        <v>558</v>
      </c>
      <c r="I85" s="155" t="s">
        <v>0</v>
      </c>
      <c r="J85" s="142">
        <v>35149</v>
      </c>
      <c r="K85" s="142" t="s">
        <v>585</v>
      </c>
      <c r="L85" s="142">
        <v>1994</v>
      </c>
      <c r="M85" s="142" t="s">
        <v>588</v>
      </c>
      <c r="N85" s="142" t="s">
        <v>589</v>
      </c>
      <c r="O85" s="142" t="s">
        <v>683</v>
      </c>
    </row>
    <row r="86" spans="1:15" x14ac:dyDescent="0.25">
      <c r="A86" s="144" t="s">
        <v>578</v>
      </c>
      <c r="B86" s="144" t="s">
        <v>579</v>
      </c>
      <c r="C86" s="151" t="s">
        <v>580</v>
      </c>
      <c r="D86" s="151" t="s">
        <v>581</v>
      </c>
      <c r="E86" s="143" t="s">
        <v>582</v>
      </c>
      <c r="F86" s="145" t="s">
        <v>583</v>
      </c>
      <c r="G86" s="142" t="s">
        <v>584</v>
      </c>
      <c r="H86" s="142" t="s">
        <v>558</v>
      </c>
      <c r="I86" s="155" t="s">
        <v>0</v>
      </c>
      <c r="J86" s="142">
        <v>38135</v>
      </c>
      <c r="K86" s="142" t="s">
        <v>585</v>
      </c>
      <c r="L86" s="142">
        <v>1993</v>
      </c>
      <c r="M86" s="142" t="s">
        <v>588</v>
      </c>
      <c r="N86" s="142" t="s">
        <v>589</v>
      </c>
      <c r="O86" s="142" t="s">
        <v>683</v>
      </c>
    </row>
    <row r="87" spans="1:15" x14ac:dyDescent="0.25">
      <c r="A87" s="144" t="s">
        <v>578</v>
      </c>
      <c r="B87" s="144" t="s">
        <v>579</v>
      </c>
      <c r="C87" s="151" t="s">
        <v>580</v>
      </c>
      <c r="D87" s="151" t="s">
        <v>581</v>
      </c>
      <c r="E87" s="143" t="s">
        <v>582</v>
      </c>
      <c r="F87" s="145" t="s">
        <v>583</v>
      </c>
      <c r="G87" s="142" t="s">
        <v>584</v>
      </c>
      <c r="H87" s="142" t="s">
        <v>558</v>
      </c>
      <c r="I87" s="155" t="s">
        <v>0</v>
      </c>
      <c r="J87" s="142">
        <v>30861</v>
      </c>
      <c r="K87" s="142" t="s">
        <v>585</v>
      </c>
      <c r="L87" s="142">
        <v>1992</v>
      </c>
      <c r="M87" s="142" t="s">
        <v>588</v>
      </c>
      <c r="N87" s="142" t="s">
        <v>589</v>
      </c>
      <c r="O87" s="142" t="s">
        <v>683</v>
      </c>
    </row>
    <row r="88" spans="1:15" x14ac:dyDescent="0.25">
      <c r="A88" s="144" t="s">
        <v>578</v>
      </c>
      <c r="B88" s="144" t="s">
        <v>579</v>
      </c>
      <c r="C88" s="151" t="s">
        <v>580</v>
      </c>
      <c r="D88" s="151" t="s">
        <v>581</v>
      </c>
      <c r="E88" s="143" t="s">
        <v>582</v>
      </c>
      <c r="F88" s="145" t="s">
        <v>583</v>
      </c>
      <c r="G88" s="142" t="s">
        <v>584</v>
      </c>
      <c r="H88" s="142" t="s">
        <v>558</v>
      </c>
      <c r="I88" s="155" t="s">
        <v>0</v>
      </c>
      <c r="J88" s="142">
        <v>27949</v>
      </c>
      <c r="K88" s="142" t="s">
        <v>585</v>
      </c>
      <c r="L88" s="142">
        <v>1991</v>
      </c>
      <c r="M88" s="142" t="s">
        <v>588</v>
      </c>
      <c r="N88" s="142" t="s">
        <v>589</v>
      </c>
      <c r="O88" s="142" t="s">
        <v>683</v>
      </c>
    </row>
    <row r="89" spans="1:15" x14ac:dyDescent="0.25">
      <c r="A89" s="144" t="s">
        <v>578</v>
      </c>
      <c r="B89" s="144" t="s">
        <v>579</v>
      </c>
      <c r="C89" s="151" t="s">
        <v>580</v>
      </c>
      <c r="D89" s="151" t="s">
        <v>581</v>
      </c>
      <c r="E89" s="143" t="s">
        <v>582</v>
      </c>
      <c r="F89" s="145" t="s">
        <v>583</v>
      </c>
      <c r="G89" s="142" t="s">
        <v>584</v>
      </c>
      <c r="H89" s="142" t="s">
        <v>558</v>
      </c>
      <c r="I89" s="155" t="s">
        <v>0</v>
      </c>
      <c r="J89" s="142">
        <v>36557</v>
      </c>
      <c r="K89" s="142" t="s">
        <v>585</v>
      </c>
      <c r="L89" s="142">
        <v>1990</v>
      </c>
      <c r="M89" s="142" t="s">
        <v>588</v>
      </c>
      <c r="N89" s="142" t="s">
        <v>589</v>
      </c>
      <c r="O89" s="142" t="s">
        <v>683</v>
      </c>
    </row>
    <row r="90" spans="1:15" x14ac:dyDescent="0.25">
      <c r="A90" s="144" t="s">
        <v>578</v>
      </c>
      <c r="B90" s="144" t="s">
        <v>579</v>
      </c>
      <c r="C90" s="151" t="s">
        <v>580</v>
      </c>
      <c r="D90" s="151" t="s">
        <v>581</v>
      </c>
      <c r="E90" s="143" t="s">
        <v>582</v>
      </c>
      <c r="F90" s="145" t="s">
        <v>583</v>
      </c>
      <c r="G90" s="142" t="s">
        <v>584</v>
      </c>
      <c r="H90" s="142" t="s">
        <v>558</v>
      </c>
      <c r="I90" s="155" t="s">
        <v>0</v>
      </c>
      <c r="J90" s="142">
        <v>32070</v>
      </c>
      <c r="K90" s="142" t="s">
        <v>585</v>
      </c>
      <c r="L90" s="142">
        <v>1989</v>
      </c>
      <c r="M90" s="142" t="s">
        <v>588</v>
      </c>
      <c r="N90" s="142" t="s">
        <v>589</v>
      </c>
      <c r="O90" s="142" t="s">
        <v>683</v>
      </c>
    </row>
    <row r="91" spans="1:15" x14ac:dyDescent="0.25">
      <c r="A91" s="144" t="s">
        <v>578</v>
      </c>
      <c r="B91" s="144" t="s">
        <v>579</v>
      </c>
      <c r="C91" s="151" t="s">
        <v>580</v>
      </c>
      <c r="D91" s="151" t="s">
        <v>581</v>
      </c>
      <c r="E91" s="143" t="s">
        <v>582</v>
      </c>
      <c r="F91" s="145" t="s">
        <v>583</v>
      </c>
      <c r="G91" s="142" t="s">
        <v>584</v>
      </c>
      <c r="H91" s="142" t="s">
        <v>558</v>
      </c>
      <c r="I91" s="155" t="s">
        <v>0</v>
      </c>
      <c r="J91" s="142">
        <v>33059</v>
      </c>
      <c r="K91" s="142" t="s">
        <v>585</v>
      </c>
      <c r="L91" s="142">
        <v>1988</v>
      </c>
      <c r="M91" s="142" t="s">
        <v>588</v>
      </c>
      <c r="N91" s="142" t="s">
        <v>589</v>
      </c>
      <c r="O91" s="142" t="s">
        <v>683</v>
      </c>
    </row>
    <row r="92" spans="1:15" x14ac:dyDescent="0.25">
      <c r="A92" s="144" t="s">
        <v>578</v>
      </c>
      <c r="B92" s="144" t="s">
        <v>579</v>
      </c>
      <c r="C92" s="151" t="s">
        <v>580</v>
      </c>
      <c r="D92" s="151" t="s">
        <v>581</v>
      </c>
      <c r="E92" s="143" t="s">
        <v>582</v>
      </c>
      <c r="F92" s="145" t="s">
        <v>583</v>
      </c>
      <c r="G92" s="142" t="s">
        <v>584</v>
      </c>
      <c r="H92" s="142" t="s">
        <v>558</v>
      </c>
      <c r="I92" s="155" t="s">
        <v>0</v>
      </c>
      <c r="J92" s="142">
        <v>38115</v>
      </c>
      <c r="K92" s="142" t="s">
        <v>585</v>
      </c>
      <c r="L92" s="142">
        <v>1987</v>
      </c>
      <c r="M92" s="142" t="s">
        <v>588</v>
      </c>
      <c r="N92" s="142" t="s">
        <v>589</v>
      </c>
      <c r="O92" s="142" t="s">
        <v>683</v>
      </c>
    </row>
    <row r="93" spans="1:15" x14ac:dyDescent="0.25">
      <c r="A93" s="144" t="s">
        <v>578</v>
      </c>
      <c r="B93" s="144" t="s">
        <v>579</v>
      </c>
      <c r="C93" s="151" t="s">
        <v>580</v>
      </c>
      <c r="D93" s="151" t="s">
        <v>581</v>
      </c>
      <c r="E93" s="143" t="s">
        <v>582</v>
      </c>
      <c r="F93" s="145" t="s">
        <v>583</v>
      </c>
      <c r="G93" s="142" t="s">
        <v>584</v>
      </c>
      <c r="H93" s="142" t="s">
        <v>558</v>
      </c>
      <c r="I93" s="155" t="s">
        <v>0</v>
      </c>
      <c r="J93" s="142">
        <v>47554</v>
      </c>
      <c r="K93" s="142" t="s">
        <v>585</v>
      </c>
      <c r="L93" s="142">
        <v>1986</v>
      </c>
      <c r="M93" s="142" t="s">
        <v>588</v>
      </c>
      <c r="N93" s="142" t="s">
        <v>589</v>
      </c>
      <c r="O93" s="142" t="s">
        <v>683</v>
      </c>
    </row>
    <row r="94" spans="1:15" x14ac:dyDescent="0.25">
      <c r="A94" s="144" t="s">
        <v>578</v>
      </c>
      <c r="B94" s="144" t="s">
        <v>579</v>
      </c>
      <c r="C94" s="151" t="s">
        <v>580</v>
      </c>
      <c r="D94" s="151" t="s">
        <v>581</v>
      </c>
      <c r="E94" s="143" t="s">
        <v>582</v>
      </c>
      <c r="F94" s="145" t="s">
        <v>583</v>
      </c>
      <c r="G94" s="142" t="s">
        <v>584</v>
      </c>
      <c r="H94" s="142" t="s">
        <v>558</v>
      </c>
      <c r="I94" s="155" t="s">
        <v>0</v>
      </c>
      <c r="J94" s="142">
        <v>40826</v>
      </c>
      <c r="K94" s="142" t="s">
        <v>585</v>
      </c>
      <c r="L94" s="142">
        <v>1985</v>
      </c>
      <c r="M94" s="142" t="s">
        <v>588</v>
      </c>
      <c r="N94" s="142" t="s">
        <v>589</v>
      </c>
      <c r="O94" s="142" t="s">
        <v>683</v>
      </c>
    </row>
    <row r="95" spans="1:15" x14ac:dyDescent="0.25">
      <c r="A95" s="144" t="s">
        <v>578</v>
      </c>
      <c r="B95" s="144" t="s">
        <v>579</v>
      </c>
      <c r="C95" s="151" t="s">
        <v>580</v>
      </c>
      <c r="D95" s="151" t="s">
        <v>581</v>
      </c>
      <c r="E95" s="143" t="s">
        <v>582</v>
      </c>
      <c r="F95" s="145" t="s">
        <v>583</v>
      </c>
      <c r="G95" s="142" t="s">
        <v>584</v>
      </c>
      <c r="H95" s="142" t="s">
        <v>558</v>
      </c>
      <c r="I95" s="155" t="s">
        <v>0</v>
      </c>
      <c r="J95" s="142">
        <v>41800</v>
      </c>
      <c r="K95" s="142" t="s">
        <v>585</v>
      </c>
      <c r="L95" s="142">
        <v>1984</v>
      </c>
      <c r="M95" s="142" t="s">
        <v>588</v>
      </c>
      <c r="N95" s="142" t="s">
        <v>589</v>
      </c>
      <c r="O95" s="142" t="s">
        <v>683</v>
      </c>
    </row>
    <row r="96" spans="1:15" x14ac:dyDescent="0.25">
      <c r="A96" s="144" t="s">
        <v>578</v>
      </c>
      <c r="B96" s="144" t="s">
        <v>579</v>
      </c>
      <c r="C96" s="151" t="s">
        <v>580</v>
      </c>
      <c r="D96" s="151" t="s">
        <v>581</v>
      </c>
      <c r="E96" s="143" t="s">
        <v>582</v>
      </c>
      <c r="F96" s="145" t="s">
        <v>583</v>
      </c>
      <c r="G96" s="142" t="s">
        <v>584</v>
      </c>
      <c r="H96" s="142" t="s">
        <v>558</v>
      </c>
      <c r="I96" s="155" t="s">
        <v>0</v>
      </c>
      <c r="J96" s="142">
        <v>51490</v>
      </c>
      <c r="K96" s="142" t="s">
        <v>585</v>
      </c>
      <c r="L96" s="142">
        <v>1983</v>
      </c>
      <c r="M96" s="142" t="s">
        <v>588</v>
      </c>
      <c r="N96" s="142" t="s">
        <v>589</v>
      </c>
      <c r="O96" s="142" t="s">
        <v>683</v>
      </c>
    </row>
    <row r="97" spans="1:15" x14ac:dyDescent="0.25">
      <c r="A97" s="144" t="s">
        <v>578</v>
      </c>
      <c r="B97" s="144" t="s">
        <v>579</v>
      </c>
      <c r="C97" s="151" t="s">
        <v>580</v>
      </c>
      <c r="D97" s="151" t="s">
        <v>581</v>
      </c>
      <c r="E97" s="143" t="s">
        <v>582</v>
      </c>
      <c r="F97" s="145" t="s">
        <v>583</v>
      </c>
      <c r="G97" s="142" t="s">
        <v>584</v>
      </c>
      <c r="H97" s="142" t="s">
        <v>558</v>
      </c>
      <c r="I97" s="155" t="s">
        <v>0</v>
      </c>
      <c r="J97" s="142">
        <v>42673</v>
      </c>
      <c r="K97" s="142" t="s">
        <v>585</v>
      </c>
      <c r="L97" s="142">
        <v>1982</v>
      </c>
      <c r="M97" s="142" t="s">
        <v>588</v>
      </c>
      <c r="N97" s="142" t="s">
        <v>589</v>
      </c>
      <c r="O97" s="142" t="s">
        <v>683</v>
      </c>
    </row>
    <row r="98" spans="1:15" x14ac:dyDescent="0.25">
      <c r="A98" s="144" t="s">
        <v>578</v>
      </c>
      <c r="B98" s="144" t="s">
        <v>579</v>
      </c>
      <c r="C98" s="151" t="s">
        <v>580</v>
      </c>
      <c r="D98" s="151" t="s">
        <v>581</v>
      </c>
      <c r="E98" s="143" t="s">
        <v>582</v>
      </c>
      <c r="F98" s="145" t="s">
        <v>583</v>
      </c>
      <c r="G98" s="142" t="s">
        <v>584</v>
      </c>
      <c r="H98" s="142" t="s">
        <v>558</v>
      </c>
      <c r="I98" s="155" t="s">
        <v>0</v>
      </c>
      <c r="J98" s="142">
        <v>34531</v>
      </c>
      <c r="K98" s="142" t="s">
        <v>585</v>
      </c>
      <c r="L98" s="142">
        <v>1981</v>
      </c>
      <c r="M98" s="142" t="s">
        <v>588</v>
      </c>
      <c r="N98" s="142" t="s">
        <v>589</v>
      </c>
      <c r="O98" s="142" t="s">
        <v>683</v>
      </c>
    </row>
    <row r="99" spans="1:15" x14ac:dyDescent="0.25">
      <c r="A99" s="144" t="s">
        <v>578</v>
      </c>
      <c r="B99" s="144" t="s">
        <v>579</v>
      </c>
      <c r="C99" s="151" t="s">
        <v>580</v>
      </c>
      <c r="D99" s="151" t="s">
        <v>581</v>
      </c>
      <c r="E99" s="143" t="s">
        <v>582</v>
      </c>
      <c r="F99" s="145" t="s">
        <v>583</v>
      </c>
      <c r="G99" s="142" t="s">
        <v>584</v>
      </c>
      <c r="H99" s="142" t="s">
        <v>558</v>
      </c>
      <c r="I99" s="155" t="s">
        <v>0</v>
      </c>
      <c r="J99" s="142">
        <v>38707</v>
      </c>
      <c r="K99" s="142" t="s">
        <v>585</v>
      </c>
      <c r="L99" s="142">
        <v>1980</v>
      </c>
      <c r="M99" s="142" t="s">
        <v>588</v>
      </c>
      <c r="N99" s="142" t="s">
        <v>589</v>
      </c>
      <c r="O99" s="142" t="s">
        <v>683</v>
      </c>
    </row>
    <row r="100" spans="1:15" x14ac:dyDescent="0.25">
      <c r="A100" s="144" t="s">
        <v>578</v>
      </c>
      <c r="B100" s="144" t="s">
        <v>579</v>
      </c>
      <c r="C100" s="151" t="s">
        <v>580</v>
      </c>
      <c r="D100" s="151" t="s">
        <v>581</v>
      </c>
      <c r="E100" s="143" t="s">
        <v>582</v>
      </c>
      <c r="F100" s="145" t="s">
        <v>583</v>
      </c>
      <c r="G100" s="142" t="s">
        <v>584</v>
      </c>
      <c r="H100" s="142" t="s">
        <v>558</v>
      </c>
      <c r="I100" s="155" t="s">
        <v>0</v>
      </c>
      <c r="J100" s="142">
        <v>51365</v>
      </c>
      <c r="K100" s="142" t="s">
        <v>585</v>
      </c>
      <c r="L100" s="142">
        <v>1979</v>
      </c>
      <c r="M100" s="142" t="s">
        <v>588</v>
      </c>
      <c r="N100" s="142" t="s">
        <v>589</v>
      </c>
      <c r="O100" s="142" t="s">
        <v>683</v>
      </c>
    </row>
    <row r="101" spans="1:15" x14ac:dyDescent="0.25">
      <c r="A101" s="144" t="s">
        <v>578</v>
      </c>
      <c r="B101" s="144" t="s">
        <v>579</v>
      </c>
      <c r="C101" s="151" t="s">
        <v>580</v>
      </c>
      <c r="D101" s="151" t="s">
        <v>581</v>
      </c>
      <c r="E101" s="143" t="s">
        <v>582</v>
      </c>
      <c r="F101" s="145" t="s">
        <v>583</v>
      </c>
      <c r="G101" s="142" t="s">
        <v>584</v>
      </c>
      <c r="H101" s="142" t="s">
        <v>558</v>
      </c>
      <c r="I101" s="155" t="s">
        <v>0</v>
      </c>
      <c r="J101" s="142">
        <v>50115</v>
      </c>
      <c r="K101" s="142" t="s">
        <v>585</v>
      </c>
      <c r="L101" s="142">
        <v>1978</v>
      </c>
      <c r="M101" s="142" t="s">
        <v>588</v>
      </c>
      <c r="N101" s="142" t="s">
        <v>589</v>
      </c>
      <c r="O101" s="142" t="s">
        <v>683</v>
      </c>
    </row>
    <row r="102" spans="1:15" x14ac:dyDescent="0.25">
      <c r="A102" s="144" t="s">
        <v>578</v>
      </c>
      <c r="B102" s="144" t="s">
        <v>579</v>
      </c>
      <c r="C102" s="151" t="s">
        <v>580</v>
      </c>
      <c r="D102" s="151" t="s">
        <v>581</v>
      </c>
      <c r="E102" s="143" t="s">
        <v>582</v>
      </c>
      <c r="F102" s="145" t="s">
        <v>583</v>
      </c>
      <c r="G102" s="142" t="s">
        <v>584</v>
      </c>
      <c r="H102" s="142" t="s">
        <v>558</v>
      </c>
      <c r="I102" s="155" t="s">
        <v>0</v>
      </c>
      <c r="J102" s="142">
        <v>53819</v>
      </c>
      <c r="K102" s="142" t="s">
        <v>585</v>
      </c>
      <c r="L102" s="142">
        <v>1977</v>
      </c>
      <c r="M102" s="142" t="s">
        <v>588</v>
      </c>
      <c r="N102" s="142" t="s">
        <v>589</v>
      </c>
      <c r="O102" s="142" t="s">
        <v>683</v>
      </c>
    </row>
    <row r="103" spans="1:15" x14ac:dyDescent="0.25">
      <c r="A103" s="144" t="s">
        <v>578</v>
      </c>
      <c r="B103" s="144" t="s">
        <v>579</v>
      </c>
      <c r="C103" s="151" t="s">
        <v>580</v>
      </c>
      <c r="D103" s="151" t="s">
        <v>581</v>
      </c>
      <c r="E103" s="143" t="s">
        <v>582</v>
      </c>
      <c r="F103" s="145" t="s">
        <v>583</v>
      </c>
      <c r="G103" s="142" t="s">
        <v>584</v>
      </c>
      <c r="H103" s="142" t="s">
        <v>558</v>
      </c>
      <c r="I103" s="155" t="s">
        <v>0</v>
      </c>
      <c r="J103" s="142">
        <v>57151</v>
      </c>
      <c r="K103" s="142" t="s">
        <v>585</v>
      </c>
      <c r="L103" s="142">
        <v>1976</v>
      </c>
      <c r="M103" s="142" t="s">
        <v>588</v>
      </c>
      <c r="N103" s="142" t="s">
        <v>589</v>
      </c>
      <c r="O103" s="142" t="s">
        <v>683</v>
      </c>
    </row>
    <row r="104" spans="1:15" x14ac:dyDescent="0.25">
      <c r="A104" s="144" t="s">
        <v>578</v>
      </c>
      <c r="B104" s="144" t="s">
        <v>579</v>
      </c>
      <c r="C104" s="151" t="s">
        <v>580</v>
      </c>
      <c r="D104" s="151" t="s">
        <v>581</v>
      </c>
      <c r="E104" s="143" t="s">
        <v>582</v>
      </c>
      <c r="F104" s="145" t="s">
        <v>583</v>
      </c>
      <c r="G104" s="142" t="s">
        <v>584</v>
      </c>
      <c r="H104" s="142" t="s">
        <v>558</v>
      </c>
      <c r="I104" s="155" t="s">
        <v>0</v>
      </c>
      <c r="J104" s="142">
        <v>41888</v>
      </c>
      <c r="K104" s="142" t="s">
        <v>585</v>
      </c>
      <c r="L104" s="142">
        <v>1975</v>
      </c>
      <c r="M104" s="142" t="s">
        <v>588</v>
      </c>
      <c r="N104" s="142" t="s">
        <v>589</v>
      </c>
      <c r="O104" s="142" t="s">
        <v>683</v>
      </c>
    </row>
    <row r="105" spans="1:15" x14ac:dyDescent="0.25">
      <c r="A105" s="144" t="s">
        <v>578</v>
      </c>
      <c r="B105" s="144" t="s">
        <v>579</v>
      </c>
      <c r="C105" s="151" t="s">
        <v>580</v>
      </c>
      <c r="D105" s="151" t="s">
        <v>581</v>
      </c>
      <c r="E105" s="143" t="s">
        <v>582</v>
      </c>
      <c r="F105" s="145" t="s">
        <v>583</v>
      </c>
      <c r="G105" s="142" t="s">
        <v>584</v>
      </c>
      <c r="H105" s="142" t="s">
        <v>558</v>
      </c>
      <c r="I105" s="155" t="s">
        <v>0</v>
      </c>
      <c r="J105" s="142">
        <v>49581</v>
      </c>
      <c r="K105" s="142" t="s">
        <v>585</v>
      </c>
      <c r="L105" s="142">
        <v>1974</v>
      </c>
      <c r="M105" s="142" t="s">
        <v>588</v>
      </c>
      <c r="N105" s="142" t="s">
        <v>589</v>
      </c>
      <c r="O105" s="142" t="s">
        <v>683</v>
      </c>
    </row>
    <row r="106" spans="1:15" x14ac:dyDescent="0.25">
      <c r="A106" s="144" t="s">
        <v>578</v>
      </c>
      <c r="B106" s="144" t="s">
        <v>579</v>
      </c>
      <c r="C106" s="151" t="s">
        <v>580</v>
      </c>
      <c r="D106" s="151" t="s">
        <v>581</v>
      </c>
      <c r="E106" s="143" t="s">
        <v>582</v>
      </c>
      <c r="F106" s="145" t="s">
        <v>583</v>
      </c>
      <c r="G106" s="142" t="s">
        <v>584</v>
      </c>
      <c r="H106" s="142" t="s">
        <v>558</v>
      </c>
      <c r="I106" s="155" t="s">
        <v>0</v>
      </c>
      <c r="J106" s="142">
        <v>45673</v>
      </c>
      <c r="K106" s="142" t="s">
        <v>585</v>
      </c>
      <c r="L106" s="142">
        <v>1973</v>
      </c>
      <c r="M106" s="142" t="s">
        <v>588</v>
      </c>
      <c r="N106" s="142" t="s">
        <v>589</v>
      </c>
      <c r="O106" s="142" t="s">
        <v>683</v>
      </c>
    </row>
    <row r="107" spans="1:15" x14ac:dyDescent="0.25">
      <c r="A107" s="144" t="s">
        <v>578</v>
      </c>
      <c r="B107" s="144" t="s">
        <v>579</v>
      </c>
      <c r="C107" s="151" t="s">
        <v>580</v>
      </c>
      <c r="D107" s="151" t="s">
        <v>581</v>
      </c>
      <c r="E107" s="143" t="s">
        <v>582</v>
      </c>
      <c r="F107" s="145" t="s">
        <v>583</v>
      </c>
      <c r="G107" s="142" t="s">
        <v>584</v>
      </c>
      <c r="H107" s="142" t="s">
        <v>558</v>
      </c>
      <c r="I107" s="155" t="s">
        <v>0</v>
      </c>
      <c r="J107" s="142">
        <v>48781</v>
      </c>
      <c r="K107" s="142" t="s">
        <v>585</v>
      </c>
      <c r="L107" s="142">
        <v>1972</v>
      </c>
      <c r="M107" s="142" t="s">
        <v>588</v>
      </c>
      <c r="N107" s="142" t="s">
        <v>589</v>
      </c>
      <c r="O107" s="142" t="s">
        <v>683</v>
      </c>
    </row>
    <row r="108" spans="1:15" x14ac:dyDescent="0.25">
      <c r="A108" s="144" t="s">
        <v>578</v>
      </c>
      <c r="B108" s="144" t="s">
        <v>579</v>
      </c>
      <c r="C108" s="151" t="s">
        <v>580</v>
      </c>
      <c r="D108" s="151" t="s">
        <v>581</v>
      </c>
      <c r="E108" s="143" t="s">
        <v>582</v>
      </c>
      <c r="F108" s="145" t="s">
        <v>583</v>
      </c>
      <c r="G108" s="142" t="s">
        <v>584</v>
      </c>
      <c r="H108" s="142" t="s">
        <v>558</v>
      </c>
      <c r="I108" s="155" t="s">
        <v>0</v>
      </c>
      <c r="J108" s="142">
        <v>56821</v>
      </c>
      <c r="K108" s="142" t="s">
        <v>585</v>
      </c>
      <c r="L108" s="142">
        <v>1971</v>
      </c>
      <c r="M108" s="142" t="s">
        <v>588</v>
      </c>
      <c r="N108" s="142" t="s">
        <v>589</v>
      </c>
      <c r="O108" s="142" t="s">
        <v>683</v>
      </c>
    </row>
    <row r="109" spans="1:15" x14ac:dyDescent="0.25">
      <c r="A109" s="144" t="s">
        <v>578</v>
      </c>
      <c r="B109" s="144" t="s">
        <v>579</v>
      </c>
      <c r="C109" s="151" t="s">
        <v>580</v>
      </c>
      <c r="D109" s="151" t="s">
        <v>581</v>
      </c>
      <c r="E109" s="143" t="s">
        <v>582</v>
      </c>
      <c r="F109" s="145" t="s">
        <v>583</v>
      </c>
      <c r="G109" s="142" t="s">
        <v>584</v>
      </c>
      <c r="H109" s="142" t="s">
        <v>558</v>
      </c>
      <c r="I109" s="155" t="s">
        <v>0</v>
      </c>
      <c r="J109" s="142">
        <v>45895</v>
      </c>
      <c r="K109" s="142" t="s">
        <v>585</v>
      </c>
      <c r="L109" s="142">
        <v>1970</v>
      </c>
      <c r="M109" s="142" t="s">
        <v>588</v>
      </c>
      <c r="N109" s="142" t="s">
        <v>589</v>
      </c>
      <c r="O109" s="142" t="s">
        <v>683</v>
      </c>
    </row>
    <row r="110" spans="1:15" x14ac:dyDescent="0.25">
      <c r="A110" s="144" t="s">
        <v>578</v>
      </c>
      <c r="B110" s="144" t="s">
        <v>579</v>
      </c>
      <c r="C110" s="151" t="s">
        <v>580</v>
      </c>
      <c r="D110" s="151" t="s">
        <v>581</v>
      </c>
      <c r="E110" s="143" t="s">
        <v>582</v>
      </c>
      <c r="F110" s="145" t="s">
        <v>583</v>
      </c>
      <c r="G110" s="142" t="s">
        <v>584</v>
      </c>
      <c r="H110" s="142" t="s">
        <v>558</v>
      </c>
      <c r="I110" s="155" t="s">
        <v>0</v>
      </c>
      <c r="J110" s="142">
        <v>46730</v>
      </c>
      <c r="K110" s="142" t="s">
        <v>585</v>
      </c>
      <c r="L110" s="142">
        <v>1969</v>
      </c>
      <c r="M110" s="142" t="s">
        <v>588</v>
      </c>
      <c r="N110" s="142" t="s">
        <v>589</v>
      </c>
      <c r="O110" s="142" t="s">
        <v>683</v>
      </c>
    </row>
    <row r="111" spans="1:15" x14ac:dyDescent="0.25">
      <c r="A111" s="144" t="s">
        <v>578</v>
      </c>
      <c r="B111" s="144" t="s">
        <v>579</v>
      </c>
      <c r="C111" s="151" t="s">
        <v>580</v>
      </c>
      <c r="D111" s="151" t="s">
        <v>581</v>
      </c>
      <c r="E111" s="143" t="s">
        <v>582</v>
      </c>
      <c r="F111" s="145" t="s">
        <v>583</v>
      </c>
      <c r="G111" s="142" t="s">
        <v>584</v>
      </c>
      <c r="H111" s="142" t="s">
        <v>558</v>
      </c>
      <c r="I111" s="155" t="s">
        <v>0</v>
      </c>
      <c r="J111" s="142">
        <v>45220</v>
      </c>
      <c r="K111" s="142" t="s">
        <v>585</v>
      </c>
      <c r="L111" s="142">
        <v>1968</v>
      </c>
      <c r="M111" s="142" t="s">
        <v>588</v>
      </c>
      <c r="N111" s="142" t="s">
        <v>589</v>
      </c>
      <c r="O111" s="142" t="s">
        <v>683</v>
      </c>
    </row>
    <row r="112" spans="1:15" x14ac:dyDescent="0.25">
      <c r="A112" s="144" t="s">
        <v>578</v>
      </c>
      <c r="B112" s="144" t="s">
        <v>579</v>
      </c>
      <c r="C112" s="151" t="s">
        <v>580</v>
      </c>
      <c r="D112" s="151" t="s">
        <v>581</v>
      </c>
      <c r="E112" s="143" t="s">
        <v>582</v>
      </c>
      <c r="F112" s="145" t="s">
        <v>583</v>
      </c>
      <c r="G112" s="142" t="s">
        <v>584</v>
      </c>
      <c r="H112" s="142" t="s">
        <v>558</v>
      </c>
      <c r="I112" s="155" t="s">
        <v>0</v>
      </c>
      <c r="J112" s="142">
        <v>59142</v>
      </c>
      <c r="K112" s="142" t="s">
        <v>585</v>
      </c>
      <c r="L112" s="142">
        <v>1967</v>
      </c>
      <c r="M112" s="142" t="s">
        <v>588</v>
      </c>
      <c r="N112" s="142" t="s">
        <v>589</v>
      </c>
      <c r="O112" s="142" t="s">
        <v>683</v>
      </c>
    </row>
    <row r="113" spans="1:15" x14ac:dyDescent="0.25">
      <c r="A113" s="144" t="s">
        <v>578</v>
      </c>
      <c r="B113" s="144" t="s">
        <v>579</v>
      </c>
      <c r="C113" s="151" t="s">
        <v>580</v>
      </c>
      <c r="D113" s="151" t="s">
        <v>581</v>
      </c>
      <c r="E113" s="143" t="s">
        <v>582</v>
      </c>
      <c r="F113" s="145" t="s">
        <v>583</v>
      </c>
      <c r="G113" s="142" t="s">
        <v>584</v>
      </c>
      <c r="H113" s="142" t="s">
        <v>558</v>
      </c>
      <c r="I113" s="155" t="s">
        <v>0</v>
      </c>
      <c r="J113" s="142">
        <v>47363</v>
      </c>
      <c r="K113" s="142" t="s">
        <v>585</v>
      </c>
      <c r="L113" s="142">
        <v>1966</v>
      </c>
      <c r="M113" s="142" t="s">
        <v>588</v>
      </c>
      <c r="N113" s="142" t="s">
        <v>589</v>
      </c>
      <c r="O113" s="142" t="s">
        <v>683</v>
      </c>
    </row>
    <row r="114" spans="1:15" x14ac:dyDescent="0.25">
      <c r="A114" s="144" t="s">
        <v>578</v>
      </c>
      <c r="B114" s="144" t="s">
        <v>579</v>
      </c>
      <c r="C114" s="151" t="s">
        <v>580</v>
      </c>
      <c r="D114" s="151" t="s">
        <v>581</v>
      </c>
      <c r="E114" s="143" t="s">
        <v>582</v>
      </c>
      <c r="F114" s="145" t="s">
        <v>583</v>
      </c>
      <c r="G114" s="142" t="s">
        <v>584</v>
      </c>
      <c r="H114" s="142" t="s">
        <v>558</v>
      </c>
      <c r="I114" s="155" t="s">
        <v>0</v>
      </c>
      <c r="J114" s="142">
        <v>60658</v>
      </c>
      <c r="K114" s="142" t="s">
        <v>585</v>
      </c>
      <c r="L114" s="142">
        <v>1965</v>
      </c>
      <c r="M114" s="142" t="s">
        <v>588</v>
      </c>
      <c r="N114" s="142" t="s">
        <v>589</v>
      </c>
      <c r="O114" s="142" t="s">
        <v>683</v>
      </c>
    </row>
    <row r="115" spans="1:15" x14ac:dyDescent="0.25">
      <c r="A115" s="144" t="s">
        <v>578</v>
      </c>
      <c r="B115" s="144" t="s">
        <v>579</v>
      </c>
      <c r="C115" s="151" t="s">
        <v>580</v>
      </c>
      <c r="D115" s="151" t="s">
        <v>581</v>
      </c>
      <c r="E115" s="143" t="s">
        <v>582</v>
      </c>
      <c r="F115" s="145" t="s">
        <v>583</v>
      </c>
      <c r="G115" s="142" t="s">
        <v>584</v>
      </c>
      <c r="H115" s="142" t="s">
        <v>558</v>
      </c>
      <c r="I115" s="155" t="s">
        <v>0</v>
      </c>
      <c r="J115" s="142">
        <v>64634</v>
      </c>
      <c r="K115" s="142" t="s">
        <v>585</v>
      </c>
      <c r="L115" s="142">
        <v>1964</v>
      </c>
      <c r="M115" s="142" t="s">
        <v>588</v>
      </c>
      <c r="N115" s="142" t="s">
        <v>589</v>
      </c>
      <c r="O115" s="142" t="s">
        <v>683</v>
      </c>
    </row>
    <row r="116" spans="1:15" x14ac:dyDescent="0.25">
      <c r="A116" s="144" t="s">
        <v>578</v>
      </c>
      <c r="B116" s="144" t="s">
        <v>579</v>
      </c>
      <c r="C116" s="151" t="s">
        <v>580</v>
      </c>
      <c r="D116" s="151" t="s">
        <v>581</v>
      </c>
      <c r="E116" s="143" t="s">
        <v>582</v>
      </c>
      <c r="F116" s="145" t="s">
        <v>583</v>
      </c>
      <c r="G116" s="142" t="s">
        <v>584</v>
      </c>
      <c r="H116" s="142" t="s">
        <v>558</v>
      </c>
      <c r="I116" s="155" t="s">
        <v>0</v>
      </c>
      <c r="J116" s="142">
        <v>60340</v>
      </c>
      <c r="K116" s="142" t="s">
        <v>585</v>
      </c>
      <c r="L116" s="142">
        <v>1963</v>
      </c>
      <c r="M116" s="142" t="s">
        <v>588</v>
      </c>
      <c r="N116" s="142" t="s">
        <v>589</v>
      </c>
      <c r="O116" s="142" t="s">
        <v>683</v>
      </c>
    </row>
    <row r="117" spans="1:15" x14ac:dyDescent="0.25">
      <c r="A117" s="144" t="s">
        <v>578</v>
      </c>
      <c r="B117" s="144" t="s">
        <v>579</v>
      </c>
      <c r="C117" s="151" t="s">
        <v>580</v>
      </c>
      <c r="D117" s="151" t="s">
        <v>581</v>
      </c>
      <c r="E117" s="143" t="s">
        <v>582</v>
      </c>
      <c r="F117" s="145" t="s">
        <v>583</v>
      </c>
      <c r="G117" s="142" t="s">
        <v>584</v>
      </c>
      <c r="H117" s="142" t="s">
        <v>558</v>
      </c>
      <c r="I117" s="155" t="s">
        <v>0</v>
      </c>
      <c r="J117" s="142">
        <v>58787</v>
      </c>
      <c r="K117" s="142" t="s">
        <v>585</v>
      </c>
      <c r="L117" s="142">
        <v>1962</v>
      </c>
      <c r="M117" s="142" t="s">
        <v>588</v>
      </c>
      <c r="N117" s="142" t="s">
        <v>589</v>
      </c>
      <c r="O117" s="142" t="s">
        <v>683</v>
      </c>
    </row>
    <row r="118" spans="1:15" x14ac:dyDescent="0.25">
      <c r="A118" s="144" t="s">
        <v>578</v>
      </c>
      <c r="B118" s="144" t="s">
        <v>579</v>
      </c>
      <c r="C118" s="151" t="s">
        <v>580</v>
      </c>
      <c r="D118" s="151" t="s">
        <v>581</v>
      </c>
      <c r="E118" s="143" t="s">
        <v>582</v>
      </c>
      <c r="F118" s="145" t="s">
        <v>583</v>
      </c>
      <c r="G118" s="142" t="s">
        <v>584</v>
      </c>
      <c r="H118" s="142" t="s">
        <v>558</v>
      </c>
      <c r="I118" s="155" t="s">
        <v>0</v>
      </c>
      <c r="J118" s="142">
        <v>42730</v>
      </c>
      <c r="K118" s="142" t="s">
        <v>585</v>
      </c>
      <c r="L118" s="142">
        <v>1961</v>
      </c>
      <c r="M118" s="142" t="s">
        <v>588</v>
      </c>
      <c r="N118" s="142" t="s">
        <v>589</v>
      </c>
      <c r="O118" s="142" t="s">
        <v>683</v>
      </c>
    </row>
    <row r="119" spans="1:15" x14ac:dyDescent="0.25">
      <c r="A119" s="144" t="s">
        <v>578</v>
      </c>
      <c r="B119" s="144" t="s">
        <v>579</v>
      </c>
      <c r="C119" s="151" t="s">
        <v>580</v>
      </c>
      <c r="D119" s="151" t="s">
        <v>581</v>
      </c>
      <c r="E119" s="143" t="s">
        <v>582</v>
      </c>
      <c r="F119" s="145" t="s">
        <v>583</v>
      </c>
      <c r="G119" s="142" t="s">
        <v>584</v>
      </c>
      <c r="H119" s="142" t="s">
        <v>558</v>
      </c>
      <c r="I119" s="155" t="s">
        <v>0</v>
      </c>
      <c r="J119" s="142">
        <v>52869</v>
      </c>
      <c r="K119" s="142" t="s">
        <v>585</v>
      </c>
      <c r="L119" s="142">
        <v>1960</v>
      </c>
      <c r="M119" s="142" t="s">
        <v>588</v>
      </c>
      <c r="N119" s="142" t="s">
        <v>589</v>
      </c>
      <c r="O119" s="142" t="s">
        <v>683</v>
      </c>
    </row>
    <row r="120" spans="1:15" x14ac:dyDescent="0.25">
      <c r="A120" s="144" t="s">
        <v>578</v>
      </c>
      <c r="B120" s="144" t="s">
        <v>579</v>
      </c>
      <c r="C120" s="151" t="s">
        <v>580</v>
      </c>
      <c r="D120" s="151" t="s">
        <v>581</v>
      </c>
      <c r="E120" s="143" t="s">
        <v>582</v>
      </c>
      <c r="F120" s="145" t="s">
        <v>583</v>
      </c>
      <c r="G120" s="142" t="s">
        <v>584</v>
      </c>
      <c r="H120" s="142" t="s">
        <v>558</v>
      </c>
      <c r="I120" s="155" t="s">
        <v>0</v>
      </c>
      <c r="J120" s="142">
        <v>49912</v>
      </c>
      <c r="K120" s="142" t="s">
        <v>585</v>
      </c>
      <c r="L120" s="142">
        <v>1959</v>
      </c>
      <c r="M120" s="142" t="s">
        <v>588</v>
      </c>
      <c r="N120" s="142" t="s">
        <v>589</v>
      </c>
      <c r="O120" s="142" t="s">
        <v>683</v>
      </c>
    </row>
    <row r="121" spans="1:15" x14ac:dyDescent="0.25">
      <c r="A121" s="144" t="s">
        <v>578</v>
      </c>
      <c r="B121" s="144" t="s">
        <v>579</v>
      </c>
      <c r="C121" s="151" t="s">
        <v>580</v>
      </c>
      <c r="D121" s="151" t="s">
        <v>581</v>
      </c>
      <c r="E121" s="143" t="s">
        <v>582</v>
      </c>
      <c r="F121" s="145" t="s">
        <v>583</v>
      </c>
      <c r="G121" s="142" t="s">
        <v>584</v>
      </c>
      <c r="H121" s="142" t="s">
        <v>558</v>
      </c>
      <c r="I121" s="155" t="s">
        <v>0</v>
      </c>
      <c r="J121" s="142">
        <v>52448</v>
      </c>
      <c r="K121" s="142" t="s">
        <v>585</v>
      </c>
      <c r="L121" s="142">
        <v>1958</v>
      </c>
      <c r="M121" s="142" t="s">
        <v>588</v>
      </c>
      <c r="N121" s="142" t="s">
        <v>589</v>
      </c>
      <c r="O121" s="142" t="s">
        <v>683</v>
      </c>
    </row>
    <row r="122" spans="1:15" x14ac:dyDescent="0.25">
      <c r="A122" s="144" t="s">
        <v>578</v>
      </c>
      <c r="B122" s="144" t="s">
        <v>579</v>
      </c>
      <c r="C122" s="151" t="s">
        <v>580</v>
      </c>
      <c r="D122" s="151" t="s">
        <v>581</v>
      </c>
      <c r="E122" s="143" t="s">
        <v>582</v>
      </c>
      <c r="F122" s="145" t="s">
        <v>583</v>
      </c>
      <c r="G122" s="142" t="s">
        <v>584</v>
      </c>
      <c r="H122" s="142" t="s">
        <v>558</v>
      </c>
      <c r="I122" s="155" t="s">
        <v>0</v>
      </c>
      <c r="J122" s="142">
        <v>42122</v>
      </c>
      <c r="K122" s="142" t="s">
        <v>585</v>
      </c>
      <c r="L122" s="142">
        <v>1957</v>
      </c>
      <c r="M122" s="142" t="s">
        <v>588</v>
      </c>
      <c r="N122" s="142" t="s">
        <v>589</v>
      </c>
      <c r="O122" s="142" t="s">
        <v>683</v>
      </c>
    </row>
    <row r="123" spans="1:15" x14ac:dyDescent="0.25">
      <c r="A123" s="144" t="s">
        <v>578</v>
      </c>
      <c r="B123" s="144" t="s">
        <v>579</v>
      </c>
      <c r="C123" s="151" t="s">
        <v>580</v>
      </c>
      <c r="D123" s="151" t="s">
        <v>581</v>
      </c>
      <c r="E123" s="143" t="s">
        <v>582</v>
      </c>
      <c r="F123" s="145" t="s">
        <v>583</v>
      </c>
      <c r="G123" s="142" t="s">
        <v>584</v>
      </c>
      <c r="H123" s="142" t="s">
        <v>558</v>
      </c>
      <c r="I123" s="155" t="s">
        <v>0</v>
      </c>
      <c r="J123" s="142">
        <v>40900</v>
      </c>
      <c r="K123" s="142" t="s">
        <v>585</v>
      </c>
      <c r="L123" s="142">
        <v>1956</v>
      </c>
      <c r="M123" s="142" t="s">
        <v>588</v>
      </c>
      <c r="N123" s="142" t="s">
        <v>589</v>
      </c>
      <c r="O123" s="142" t="s">
        <v>683</v>
      </c>
    </row>
    <row r="124" spans="1:15" x14ac:dyDescent="0.25">
      <c r="A124" s="144" t="s">
        <v>578</v>
      </c>
      <c r="B124" s="144" t="s">
        <v>579</v>
      </c>
      <c r="C124" s="151" t="s">
        <v>580</v>
      </c>
      <c r="D124" s="151" t="s">
        <v>581</v>
      </c>
      <c r="E124" s="143" t="s">
        <v>582</v>
      </c>
      <c r="F124" s="145" t="s">
        <v>583</v>
      </c>
      <c r="G124" s="142" t="s">
        <v>584</v>
      </c>
      <c r="H124" s="142" t="s">
        <v>558</v>
      </c>
      <c r="I124" s="155" t="s">
        <v>0</v>
      </c>
      <c r="J124" s="142">
        <v>31424</v>
      </c>
      <c r="K124" s="142" t="s">
        <v>585</v>
      </c>
      <c r="L124" s="142">
        <v>1955</v>
      </c>
      <c r="M124" s="142" t="s">
        <v>588</v>
      </c>
      <c r="N124" s="142" t="s">
        <v>589</v>
      </c>
      <c r="O124" s="142" t="s">
        <v>683</v>
      </c>
    </row>
    <row r="125" spans="1:15" x14ac:dyDescent="0.25">
      <c r="A125" s="144" t="s">
        <v>578</v>
      </c>
      <c r="B125" s="144" t="s">
        <v>579</v>
      </c>
      <c r="C125" s="151" t="s">
        <v>580</v>
      </c>
      <c r="D125" s="151" t="s">
        <v>581</v>
      </c>
      <c r="E125" s="143" t="s">
        <v>582</v>
      </c>
      <c r="F125" s="145" t="s">
        <v>583</v>
      </c>
      <c r="G125" s="142" t="s">
        <v>584</v>
      </c>
      <c r="H125" s="142" t="s">
        <v>558</v>
      </c>
      <c r="I125" s="155" t="s">
        <v>0</v>
      </c>
      <c r="J125" s="142">
        <v>39979</v>
      </c>
      <c r="K125" s="142" t="s">
        <v>585</v>
      </c>
      <c r="L125" s="142">
        <v>1954</v>
      </c>
      <c r="M125" s="142" t="s">
        <v>588</v>
      </c>
      <c r="N125" s="142" t="s">
        <v>589</v>
      </c>
      <c r="O125" s="142" t="s">
        <v>683</v>
      </c>
    </row>
    <row r="126" spans="1:15" x14ac:dyDescent="0.25">
      <c r="A126" s="144" t="s">
        <v>578</v>
      </c>
      <c r="B126" s="144" t="s">
        <v>579</v>
      </c>
      <c r="C126" s="151" t="s">
        <v>580</v>
      </c>
      <c r="D126" s="151" t="s">
        <v>581</v>
      </c>
      <c r="E126" s="143" t="s">
        <v>582</v>
      </c>
      <c r="F126" s="145" t="s">
        <v>583</v>
      </c>
      <c r="G126" s="142" t="s">
        <v>584</v>
      </c>
      <c r="H126" s="142" t="s">
        <v>558</v>
      </c>
      <c r="I126" s="155" t="s">
        <v>0</v>
      </c>
      <c r="J126" s="142">
        <v>30117</v>
      </c>
      <c r="K126" s="142" t="s">
        <v>585</v>
      </c>
      <c r="L126" s="142">
        <v>1953</v>
      </c>
      <c r="M126" s="142" t="s">
        <v>588</v>
      </c>
      <c r="N126" s="142" t="s">
        <v>589</v>
      </c>
      <c r="O126" s="142" t="s">
        <v>683</v>
      </c>
    </row>
    <row r="127" spans="1:15" x14ac:dyDescent="0.25">
      <c r="A127" s="144" t="s">
        <v>578</v>
      </c>
      <c r="B127" s="144" t="s">
        <v>579</v>
      </c>
      <c r="C127" s="151" t="s">
        <v>580</v>
      </c>
      <c r="D127" s="151" t="s">
        <v>581</v>
      </c>
      <c r="E127" s="143" t="s">
        <v>582</v>
      </c>
      <c r="F127" s="145" t="s">
        <v>583</v>
      </c>
      <c r="G127" s="142" t="s">
        <v>584</v>
      </c>
      <c r="H127" s="142" t="s">
        <v>558</v>
      </c>
      <c r="I127" s="155" t="s">
        <v>0</v>
      </c>
      <c r="J127" s="142">
        <v>32397</v>
      </c>
      <c r="K127" s="142" t="s">
        <v>585</v>
      </c>
      <c r="L127" s="142">
        <v>1952</v>
      </c>
      <c r="M127" s="142" t="s">
        <v>588</v>
      </c>
      <c r="N127" s="142" t="s">
        <v>589</v>
      </c>
      <c r="O127" s="142" t="s">
        <v>683</v>
      </c>
    </row>
    <row r="128" spans="1:15" x14ac:dyDescent="0.25">
      <c r="A128" s="144" t="s">
        <v>578</v>
      </c>
      <c r="B128" s="144" t="s">
        <v>579</v>
      </c>
      <c r="C128" s="151" t="s">
        <v>580</v>
      </c>
      <c r="D128" s="151" t="s">
        <v>581</v>
      </c>
      <c r="E128" s="143" t="s">
        <v>582</v>
      </c>
      <c r="F128" s="145" t="s">
        <v>583</v>
      </c>
      <c r="G128" s="142" t="s">
        <v>584</v>
      </c>
      <c r="H128" s="142" t="s">
        <v>558</v>
      </c>
      <c r="I128" s="155" t="s">
        <v>0</v>
      </c>
      <c r="J128" s="142">
        <v>34149</v>
      </c>
      <c r="K128" s="142" t="s">
        <v>585</v>
      </c>
      <c r="L128" s="142">
        <v>1951</v>
      </c>
      <c r="M128" s="142" t="s">
        <v>588</v>
      </c>
      <c r="N128" s="142" t="s">
        <v>589</v>
      </c>
      <c r="O128" s="142" t="s">
        <v>683</v>
      </c>
    </row>
    <row r="129" spans="1:15" x14ac:dyDescent="0.25">
      <c r="A129" s="144" t="s">
        <v>578</v>
      </c>
      <c r="B129" s="144" t="s">
        <v>579</v>
      </c>
      <c r="C129" s="151" t="s">
        <v>580</v>
      </c>
      <c r="D129" s="151" t="s">
        <v>581</v>
      </c>
      <c r="E129" s="143" t="s">
        <v>582</v>
      </c>
      <c r="F129" s="145" t="s">
        <v>583</v>
      </c>
      <c r="G129" s="142" t="s">
        <v>584</v>
      </c>
      <c r="H129" s="142" t="s">
        <v>558</v>
      </c>
      <c r="I129" s="155" t="s">
        <v>0</v>
      </c>
      <c r="J129" s="142">
        <v>39623</v>
      </c>
      <c r="K129" s="142" t="s">
        <v>585</v>
      </c>
      <c r="L129" s="142">
        <v>1950</v>
      </c>
      <c r="M129" s="142" t="s">
        <v>588</v>
      </c>
      <c r="N129" s="142" t="s">
        <v>589</v>
      </c>
      <c r="O129" s="142" t="s">
        <v>683</v>
      </c>
    </row>
    <row r="130" spans="1:15" x14ac:dyDescent="0.25">
      <c r="A130" s="144" t="s">
        <v>578</v>
      </c>
      <c r="B130" s="144" t="s">
        <v>579</v>
      </c>
      <c r="C130" s="151" t="s">
        <v>580</v>
      </c>
      <c r="D130" s="151" t="s">
        <v>581</v>
      </c>
      <c r="E130" s="143" t="s">
        <v>582</v>
      </c>
      <c r="F130" s="145" t="s">
        <v>583</v>
      </c>
      <c r="G130" s="142" t="s">
        <v>584</v>
      </c>
      <c r="H130" s="142" t="s">
        <v>558</v>
      </c>
      <c r="I130" s="155" t="s">
        <v>0</v>
      </c>
      <c r="J130" s="142">
        <v>27865</v>
      </c>
      <c r="K130" s="142" t="s">
        <v>585</v>
      </c>
      <c r="L130" s="142">
        <v>1949</v>
      </c>
      <c r="M130" s="142" t="s">
        <v>588</v>
      </c>
      <c r="N130" s="142" t="s">
        <v>589</v>
      </c>
      <c r="O130" s="142" t="s">
        <v>683</v>
      </c>
    </row>
    <row r="131" spans="1:15" x14ac:dyDescent="0.25">
      <c r="A131" s="144" t="s">
        <v>578</v>
      </c>
      <c r="B131" s="144" t="s">
        <v>579</v>
      </c>
      <c r="C131" s="151" t="s">
        <v>580</v>
      </c>
      <c r="D131" s="151" t="s">
        <v>581</v>
      </c>
      <c r="E131" s="143" t="s">
        <v>582</v>
      </c>
      <c r="F131" s="145" t="s">
        <v>583</v>
      </c>
      <c r="G131" s="142" t="s">
        <v>584</v>
      </c>
      <c r="H131" s="142" t="s">
        <v>558</v>
      </c>
      <c r="I131" s="155" t="s">
        <v>0</v>
      </c>
      <c r="J131" s="142">
        <v>24101</v>
      </c>
      <c r="K131" s="142" t="s">
        <v>585</v>
      </c>
      <c r="L131" s="142">
        <v>1948</v>
      </c>
      <c r="M131" s="142" t="s">
        <v>588</v>
      </c>
      <c r="N131" s="142" t="s">
        <v>589</v>
      </c>
      <c r="O131" s="142" t="s">
        <v>683</v>
      </c>
    </row>
    <row r="132" spans="1:15" x14ac:dyDescent="0.25">
      <c r="A132" s="144" t="s">
        <v>578</v>
      </c>
      <c r="B132" s="144" t="s">
        <v>579</v>
      </c>
      <c r="C132" s="151" t="s">
        <v>580</v>
      </c>
      <c r="D132" s="151" t="s">
        <v>581</v>
      </c>
      <c r="E132" s="143" t="s">
        <v>582</v>
      </c>
      <c r="F132" s="145" t="s">
        <v>583</v>
      </c>
      <c r="G132" s="142" t="s">
        <v>584</v>
      </c>
      <c r="H132" s="142" t="s">
        <v>558</v>
      </c>
      <c r="I132" s="155" t="s">
        <v>0</v>
      </c>
      <c r="J132" s="142">
        <v>20268</v>
      </c>
      <c r="K132" s="142" t="s">
        <v>585</v>
      </c>
      <c r="L132" s="142">
        <v>1947</v>
      </c>
      <c r="M132" s="142" t="s">
        <v>588</v>
      </c>
      <c r="N132" s="142" t="s">
        <v>589</v>
      </c>
      <c r="O132" s="142" t="s">
        <v>683</v>
      </c>
    </row>
    <row r="133" spans="1:15" x14ac:dyDescent="0.25">
      <c r="A133" s="144" t="s">
        <v>578</v>
      </c>
      <c r="B133" s="144" t="s">
        <v>579</v>
      </c>
      <c r="C133" s="151" t="s">
        <v>580</v>
      </c>
      <c r="D133" s="151" t="s">
        <v>581</v>
      </c>
      <c r="E133" s="143" t="s">
        <v>582</v>
      </c>
      <c r="F133" s="145" t="s">
        <v>583</v>
      </c>
      <c r="G133" s="142" t="s">
        <v>584</v>
      </c>
      <c r="H133" s="142" t="s">
        <v>558</v>
      </c>
      <c r="I133" s="155" t="s">
        <v>0</v>
      </c>
      <c r="J133" s="142">
        <v>23266</v>
      </c>
      <c r="K133" s="142" t="s">
        <v>585</v>
      </c>
      <c r="L133" s="142">
        <v>1946</v>
      </c>
      <c r="M133" s="142" t="s">
        <v>588</v>
      </c>
      <c r="N133" s="142" t="s">
        <v>589</v>
      </c>
      <c r="O133" s="142" t="s">
        <v>683</v>
      </c>
    </row>
    <row r="134" spans="1:15" x14ac:dyDescent="0.25">
      <c r="A134" s="144" t="s">
        <v>578</v>
      </c>
      <c r="B134" s="144" t="s">
        <v>579</v>
      </c>
      <c r="C134" s="151" t="s">
        <v>580</v>
      </c>
      <c r="D134" s="151" t="s">
        <v>581</v>
      </c>
      <c r="E134" s="143" t="s">
        <v>582</v>
      </c>
      <c r="F134" s="145" t="s">
        <v>583</v>
      </c>
      <c r="G134" s="142" t="s">
        <v>584</v>
      </c>
      <c r="H134" s="142" t="s">
        <v>558</v>
      </c>
      <c r="I134" s="155" t="s">
        <v>0</v>
      </c>
      <c r="J134" s="142">
        <v>27586</v>
      </c>
      <c r="K134" s="142" t="s">
        <v>585</v>
      </c>
      <c r="L134" s="142">
        <v>1945</v>
      </c>
      <c r="M134" s="142" t="s">
        <v>588</v>
      </c>
      <c r="N134" s="142" t="s">
        <v>589</v>
      </c>
      <c r="O134" s="142" t="s">
        <v>683</v>
      </c>
    </row>
    <row r="135" spans="1:15" x14ac:dyDescent="0.25">
      <c r="A135" s="144" t="s">
        <v>578</v>
      </c>
      <c r="B135" s="144" t="s">
        <v>579</v>
      </c>
      <c r="C135" s="151" t="s">
        <v>580</v>
      </c>
      <c r="D135" s="151" t="s">
        <v>581</v>
      </c>
      <c r="E135" s="143" t="s">
        <v>582</v>
      </c>
      <c r="F135" s="145" t="s">
        <v>583</v>
      </c>
      <c r="G135" s="142" t="s">
        <v>584</v>
      </c>
      <c r="H135" s="142" t="s">
        <v>558</v>
      </c>
      <c r="I135" s="155" t="s">
        <v>0</v>
      </c>
      <c r="J135" s="142">
        <v>16963</v>
      </c>
      <c r="K135" s="142" t="s">
        <v>585</v>
      </c>
      <c r="L135" s="142">
        <v>1944</v>
      </c>
      <c r="M135" s="142" t="s">
        <v>588</v>
      </c>
      <c r="N135" s="142" t="s">
        <v>589</v>
      </c>
      <c r="O135" s="142" t="s">
        <v>683</v>
      </c>
    </row>
    <row r="136" spans="1:15" x14ac:dyDescent="0.25">
      <c r="A136" s="144" t="s">
        <v>578</v>
      </c>
      <c r="B136" s="144" t="s">
        <v>579</v>
      </c>
      <c r="C136" s="151" t="s">
        <v>580</v>
      </c>
      <c r="D136" s="151" t="s">
        <v>581</v>
      </c>
      <c r="E136" s="143" t="s">
        <v>582</v>
      </c>
      <c r="F136" s="145" t="s">
        <v>583</v>
      </c>
      <c r="G136" s="142" t="s">
        <v>584</v>
      </c>
      <c r="H136" s="142" t="s">
        <v>558</v>
      </c>
      <c r="I136" s="155" t="s">
        <v>0</v>
      </c>
      <c r="J136" s="142">
        <v>16764</v>
      </c>
      <c r="K136" s="142" t="s">
        <v>585</v>
      </c>
      <c r="L136" s="142">
        <v>1943</v>
      </c>
      <c r="M136" s="142" t="s">
        <v>588</v>
      </c>
      <c r="N136" s="142" t="s">
        <v>589</v>
      </c>
      <c r="O136" s="142" t="s">
        <v>683</v>
      </c>
    </row>
    <row r="137" spans="1:15" x14ac:dyDescent="0.25">
      <c r="A137" s="144" t="s">
        <v>578</v>
      </c>
      <c r="B137" s="144" t="s">
        <v>579</v>
      </c>
      <c r="C137" s="151" t="s">
        <v>580</v>
      </c>
      <c r="D137" s="151" t="s">
        <v>581</v>
      </c>
      <c r="E137" s="143" t="s">
        <v>582</v>
      </c>
      <c r="F137" s="145" t="s">
        <v>583</v>
      </c>
      <c r="G137" s="142" t="s">
        <v>584</v>
      </c>
      <c r="H137" s="142" t="s">
        <v>558</v>
      </c>
      <c r="I137" s="155" t="s">
        <v>0</v>
      </c>
      <c r="J137" s="142">
        <v>16780</v>
      </c>
      <c r="K137" s="142" t="s">
        <v>585</v>
      </c>
      <c r="L137" s="142">
        <v>1942</v>
      </c>
      <c r="M137" s="142" t="s">
        <v>588</v>
      </c>
      <c r="N137" s="142" t="s">
        <v>589</v>
      </c>
      <c r="O137" s="142" t="s">
        <v>683</v>
      </c>
    </row>
    <row r="138" spans="1:15" x14ac:dyDescent="0.25">
      <c r="A138" s="144" t="s">
        <v>578</v>
      </c>
      <c r="B138" s="144" t="s">
        <v>579</v>
      </c>
      <c r="C138" s="151" t="s">
        <v>580</v>
      </c>
      <c r="D138" s="151" t="s">
        <v>581</v>
      </c>
      <c r="E138" s="143" t="s">
        <v>582</v>
      </c>
      <c r="F138" s="145" t="s">
        <v>583</v>
      </c>
      <c r="G138" s="142" t="s">
        <v>584</v>
      </c>
      <c r="H138" s="142" t="s">
        <v>558</v>
      </c>
      <c r="I138" s="155" t="s">
        <v>0</v>
      </c>
      <c r="J138" s="142">
        <v>13244</v>
      </c>
      <c r="K138" s="142" t="s">
        <v>585</v>
      </c>
      <c r="L138" s="142">
        <v>1941</v>
      </c>
      <c r="M138" s="142" t="s">
        <v>588</v>
      </c>
      <c r="N138" s="142" t="s">
        <v>589</v>
      </c>
      <c r="O138" s="142" t="s">
        <v>683</v>
      </c>
    </row>
    <row r="139" spans="1:15" x14ac:dyDescent="0.25">
      <c r="A139" s="144" t="s">
        <v>578</v>
      </c>
      <c r="B139" s="144" t="s">
        <v>579</v>
      </c>
      <c r="C139" s="151" t="s">
        <v>580</v>
      </c>
      <c r="D139" s="151" t="s">
        <v>581</v>
      </c>
      <c r="E139" s="143" t="s">
        <v>582</v>
      </c>
      <c r="F139" s="145" t="s">
        <v>583</v>
      </c>
      <c r="G139" s="142" t="s">
        <v>584</v>
      </c>
      <c r="H139" s="142" t="s">
        <v>558</v>
      </c>
      <c r="I139" s="155" t="s">
        <v>0</v>
      </c>
      <c r="J139" s="142">
        <v>11488</v>
      </c>
      <c r="K139" s="142" t="s">
        <v>585</v>
      </c>
      <c r="L139" s="142">
        <v>1940</v>
      </c>
      <c r="M139" s="142" t="s">
        <v>588</v>
      </c>
      <c r="N139" s="142" t="s">
        <v>589</v>
      </c>
      <c r="O139" s="142" t="s">
        <v>683</v>
      </c>
    </row>
    <row r="140" spans="1:15" x14ac:dyDescent="0.25">
      <c r="A140" s="144" t="s">
        <v>578</v>
      </c>
      <c r="B140" s="144" t="s">
        <v>579</v>
      </c>
      <c r="C140" s="151" t="s">
        <v>580</v>
      </c>
      <c r="D140" s="151" t="s">
        <v>581</v>
      </c>
      <c r="E140" s="143" t="s">
        <v>582</v>
      </c>
      <c r="F140" s="145" t="s">
        <v>583</v>
      </c>
      <c r="G140" s="142" t="s">
        <v>584</v>
      </c>
      <c r="H140" s="142" t="s">
        <v>558</v>
      </c>
      <c r="I140" s="155" t="s">
        <v>0</v>
      </c>
      <c r="J140" s="142">
        <v>17078</v>
      </c>
      <c r="K140" s="142" t="s">
        <v>585</v>
      </c>
      <c r="L140" s="142">
        <v>1939</v>
      </c>
      <c r="M140" s="142" t="s">
        <v>588</v>
      </c>
      <c r="N140" s="142" t="s">
        <v>589</v>
      </c>
      <c r="O140" s="142" t="s">
        <v>683</v>
      </c>
    </row>
    <row r="141" spans="1:15" x14ac:dyDescent="0.25">
      <c r="A141" s="144" t="s">
        <v>578</v>
      </c>
      <c r="B141" s="144" t="s">
        <v>579</v>
      </c>
      <c r="C141" s="151" t="s">
        <v>580</v>
      </c>
      <c r="D141" s="151" t="s">
        <v>581</v>
      </c>
      <c r="E141" s="143" t="s">
        <v>582</v>
      </c>
      <c r="F141" s="145" t="s">
        <v>583</v>
      </c>
      <c r="G141" s="142" t="s">
        <v>584</v>
      </c>
      <c r="H141" s="142" t="s">
        <v>558</v>
      </c>
      <c r="I141" s="155" t="s">
        <v>0</v>
      </c>
      <c r="J141" s="142">
        <v>14622</v>
      </c>
      <c r="K141" s="142" t="s">
        <v>585</v>
      </c>
      <c r="L141" s="142">
        <v>1938</v>
      </c>
      <c r="M141" s="142" t="s">
        <v>588</v>
      </c>
      <c r="N141" s="142" t="s">
        <v>589</v>
      </c>
      <c r="O141" s="142" t="s">
        <v>683</v>
      </c>
    </row>
    <row r="142" spans="1:15" x14ac:dyDescent="0.25">
      <c r="A142" s="144" t="s">
        <v>578</v>
      </c>
      <c r="B142" s="144" t="s">
        <v>579</v>
      </c>
      <c r="C142" s="151" t="s">
        <v>580</v>
      </c>
      <c r="D142" s="151" t="s">
        <v>581</v>
      </c>
      <c r="E142" s="143" t="s">
        <v>582</v>
      </c>
      <c r="F142" s="145" t="s">
        <v>583</v>
      </c>
      <c r="G142" s="142" t="s">
        <v>584</v>
      </c>
      <c r="H142" s="142" t="s">
        <v>558</v>
      </c>
      <c r="I142" s="155" t="s">
        <v>0</v>
      </c>
      <c r="J142" s="142">
        <v>13500</v>
      </c>
      <c r="K142" s="142" t="s">
        <v>585</v>
      </c>
      <c r="L142" s="142">
        <v>1937</v>
      </c>
      <c r="M142" s="142" t="s">
        <v>588</v>
      </c>
      <c r="N142" s="142" t="s">
        <v>589</v>
      </c>
      <c r="O142" s="142" t="s">
        <v>683</v>
      </c>
    </row>
    <row r="143" spans="1:15" x14ac:dyDescent="0.25">
      <c r="A143" s="144" t="s">
        <v>578</v>
      </c>
      <c r="B143" s="144" t="s">
        <v>579</v>
      </c>
      <c r="C143" s="151" t="s">
        <v>580</v>
      </c>
      <c r="D143" s="151" t="s">
        <v>581</v>
      </c>
      <c r="E143" s="143" t="s">
        <v>582</v>
      </c>
      <c r="F143" s="145" t="s">
        <v>583</v>
      </c>
      <c r="G143" s="142" t="s">
        <v>584</v>
      </c>
      <c r="H143" s="142" t="s">
        <v>558</v>
      </c>
      <c r="I143" s="155" t="s">
        <v>0</v>
      </c>
      <c r="J143" s="142">
        <v>16800</v>
      </c>
      <c r="K143" s="142" t="s">
        <v>585</v>
      </c>
      <c r="L143" s="142">
        <v>1936</v>
      </c>
      <c r="M143" s="142" t="s">
        <v>588</v>
      </c>
      <c r="N143" s="142" t="s">
        <v>589</v>
      </c>
      <c r="O143" s="142" t="s">
        <v>683</v>
      </c>
    </row>
    <row r="144" spans="1:15" x14ac:dyDescent="0.25">
      <c r="A144" s="144" t="s">
        <v>578</v>
      </c>
      <c r="B144" s="144" t="s">
        <v>579</v>
      </c>
      <c r="C144" s="151" t="s">
        <v>580</v>
      </c>
      <c r="D144" s="151" t="s">
        <v>581</v>
      </c>
      <c r="E144" s="143" t="s">
        <v>582</v>
      </c>
      <c r="F144" s="145" t="s">
        <v>583</v>
      </c>
      <c r="G144" s="142" t="s">
        <v>584</v>
      </c>
      <c r="H144" s="142" t="s">
        <v>558</v>
      </c>
      <c r="I144" s="155" t="s">
        <v>0</v>
      </c>
      <c r="J144" s="142">
        <v>20750</v>
      </c>
      <c r="K144" s="142" t="s">
        <v>585</v>
      </c>
      <c r="L144" s="142">
        <v>1935</v>
      </c>
      <c r="M144" s="142" t="s">
        <v>588</v>
      </c>
      <c r="N144" s="142" t="s">
        <v>589</v>
      </c>
      <c r="O144" s="142" t="s">
        <v>683</v>
      </c>
    </row>
    <row r="145" spans="1:15" x14ac:dyDescent="0.25">
      <c r="A145" s="144" t="s">
        <v>578</v>
      </c>
      <c r="B145" s="144" t="s">
        <v>579</v>
      </c>
      <c r="C145" s="151" t="s">
        <v>580</v>
      </c>
      <c r="D145" s="151" t="s">
        <v>581</v>
      </c>
      <c r="E145" s="143" t="s">
        <v>582</v>
      </c>
      <c r="F145" s="145" t="s">
        <v>583</v>
      </c>
      <c r="G145" s="142" t="s">
        <v>584</v>
      </c>
      <c r="H145" s="142" t="s">
        <v>558</v>
      </c>
      <c r="I145" s="155" t="s">
        <v>0</v>
      </c>
      <c r="J145" s="142">
        <v>18880</v>
      </c>
      <c r="K145" s="142" t="s">
        <v>585</v>
      </c>
      <c r="L145" s="142">
        <v>1934</v>
      </c>
      <c r="M145" s="142" t="s">
        <v>588</v>
      </c>
      <c r="N145" s="142" t="s">
        <v>589</v>
      </c>
      <c r="O145" s="142" t="s">
        <v>683</v>
      </c>
    </row>
    <row r="146" spans="1:15" x14ac:dyDescent="0.25">
      <c r="A146" s="144" t="s">
        <v>578</v>
      </c>
      <c r="B146" s="144" t="s">
        <v>579</v>
      </c>
      <c r="C146" s="151" t="s">
        <v>580</v>
      </c>
      <c r="D146" s="151" t="s">
        <v>581</v>
      </c>
      <c r="E146" s="143" t="s">
        <v>582</v>
      </c>
      <c r="F146" s="145" t="s">
        <v>583</v>
      </c>
      <c r="G146" s="142" t="s">
        <v>584</v>
      </c>
      <c r="H146" s="142" t="s">
        <v>558</v>
      </c>
      <c r="I146" s="155" t="s">
        <v>0</v>
      </c>
      <c r="J146" s="142">
        <v>11450</v>
      </c>
      <c r="K146" s="142" t="s">
        <v>585</v>
      </c>
      <c r="L146" s="142">
        <v>1933</v>
      </c>
      <c r="M146" s="142" t="s">
        <v>588</v>
      </c>
      <c r="N146" s="142" t="s">
        <v>589</v>
      </c>
      <c r="O146" s="142" t="s">
        <v>683</v>
      </c>
    </row>
    <row r="147" spans="1:15" x14ac:dyDescent="0.25">
      <c r="A147" s="144" t="s">
        <v>578</v>
      </c>
      <c r="B147" s="144" t="s">
        <v>579</v>
      </c>
      <c r="C147" s="151" t="s">
        <v>580</v>
      </c>
      <c r="D147" s="151" t="s">
        <v>581</v>
      </c>
      <c r="E147" s="143" t="s">
        <v>582</v>
      </c>
      <c r="F147" s="145" t="s">
        <v>583</v>
      </c>
      <c r="G147" s="142" t="s">
        <v>584</v>
      </c>
      <c r="H147" s="142" t="s">
        <v>558</v>
      </c>
      <c r="I147" s="155" t="s">
        <v>0</v>
      </c>
      <c r="J147" s="142">
        <v>12850</v>
      </c>
      <c r="K147" s="142" t="s">
        <v>585</v>
      </c>
      <c r="L147" s="142">
        <v>1932</v>
      </c>
      <c r="M147" s="142" t="s">
        <v>588</v>
      </c>
      <c r="N147" s="142" t="s">
        <v>589</v>
      </c>
      <c r="O147" s="142" t="s">
        <v>683</v>
      </c>
    </row>
    <row r="148" spans="1:15" x14ac:dyDescent="0.25">
      <c r="A148" s="144" t="s">
        <v>578</v>
      </c>
      <c r="B148" s="144" t="s">
        <v>579</v>
      </c>
      <c r="C148" s="151" t="s">
        <v>580</v>
      </c>
      <c r="D148" s="151" t="s">
        <v>581</v>
      </c>
      <c r="E148" s="143" t="s">
        <v>582</v>
      </c>
      <c r="F148" s="145" t="s">
        <v>583</v>
      </c>
      <c r="G148" s="142" t="s">
        <v>584</v>
      </c>
      <c r="H148" s="142" t="s">
        <v>558</v>
      </c>
      <c r="I148" s="155" t="s">
        <v>0</v>
      </c>
      <c r="J148" s="142">
        <v>15600</v>
      </c>
      <c r="K148" s="142" t="s">
        <v>585</v>
      </c>
      <c r="L148" s="142">
        <v>1931</v>
      </c>
      <c r="M148" s="142" t="s">
        <v>588</v>
      </c>
      <c r="N148" s="142" t="s">
        <v>589</v>
      </c>
      <c r="O148" s="142" t="s">
        <v>683</v>
      </c>
    </row>
    <row r="149" spans="1:15" x14ac:dyDescent="0.25">
      <c r="A149" s="144" t="s">
        <v>578</v>
      </c>
      <c r="B149" s="144" t="s">
        <v>579</v>
      </c>
      <c r="C149" s="151" t="s">
        <v>580</v>
      </c>
      <c r="D149" s="151" t="s">
        <v>581</v>
      </c>
      <c r="E149" s="143" t="s">
        <v>582</v>
      </c>
      <c r="F149" s="145" t="s">
        <v>583</v>
      </c>
      <c r="G149" s="142" t="s">
        <v>584</v>
      </c>
      <c r="H149" s="142" t="s">
        <v>558</v>
      </c>
      <c r="I149" s="155" t="s">
        <v>0</v>
      </c>
      <c r="J149" s="142">
        <v>11250</v>
      </c>
      <c r="K149" s="142" t="s">
        <v>585</v>
      </c>
      <c r="L149" s="142">
        <v>1930</v>
      </c>
      <c r="M149" s="142" t="s">
        <v>588</v>
      </c>
      <c r="N149" s="142" t="s">
        <v>589</v>
      </c>
      <c r="O149" s="142" t="s">
        <v>683</v>
      </c>
    </row>
    <row r="150" spans="1:15" x14ac:dyDescent="0.25">
      <c r="A150" s="144" t="s">
        <v>578</v>
      </c>
      <c r="B150" s="144" t="s">
        <v>579</v>
      </c>
      <c r="C150" s="151" t="s">
        <v>580</v>
      </c>
      <c r="D150" s="151" t="s">
        <v>581</v>
      </c>
      <c r="E150" s="143" t="s">
        <v>582</v>
      </c>
      <c r="F150" s="145" t="s">
        <v>583</v>
      </c>
      <c r="G150" s="142" t="s">
        <v>584</v>
      </c>
      <c r="H150" s="142" t="s">
        <v>558</v>
      </c>
      <c r="I150" s="155" t="s">
        <v>590</v>
      </c>
      <c r="J150" s="142" t="s">
        <v>591</v>
      </c>
      <c r="L150" s="142">
        <v>2011</v>
      </c>
      <c r="M150" s="142" t="s">
        <v>592</v>
      </c>
      <c r="N150" s="153" t="s">
        <v>593</v>
      </c>
      <c r="O150" s="142">
        <v>2013</v>
      </c>
    </row>
    <row r="151" spans="1:15" x14ac:dyDescent="0.25">
      <c r="A151" s="144" t="s">
        <v>578</v>
      </c>
      <c r="B151" s="144" t="s">
        <v>579</v>
      </c>
      <c r="C151" s="151" t="s">
        <v>580</v>
      </c>
      <c r="D151" s="151" t="s">
        <v>581</v>
      </c>
      <c r="E151" s="143" t="s">
        <v>582</v>
      </c>
      <c r="F151" s="145" t="s">
        <v>583</v>
      </c>
      <c r="G151" s="142" t="s">
        <v>584</v>
      </c>
      <c r="H151" s="142" t="s">
        <v>558</v>
      </c>
      <c r="I151" s="155" t="s">
        <v>590</v>
      </c>
      <c r="J151" s="142">
        <v>1.05</v>
      </c>
      <c r="K151" s="142" t="s">
        <v>594</v>
      </c>
      <c r="L151" s="142">
        <v>2007</v>
      </c>
      <c r="M151" s="142" t="s">
        <v>586</v>
      </c>
      <c r="N151" s="142" t="s">
        <v>587</v>
      </c>
      <c r="O151" s="142" t="s">
        <v>682</v>
      </c>
    </row>
    <row r="152" spans="1:15" x14ac:dyDescent="0.25">
      <c r="A152" s="144" t="s">
        <v>578</v>
      </c>
      <c r="B152" s="144" t="s">
        <v>579</v>
      </c>
      <c r="C152" s="151" t="s">
        <v>580</v>
      </c>
      <c r="D152" s="151" t="s">
        <v>581</v>
      </c>
      <c r="E152" s="143" t="s">
        <v>582</v>
      </c>
      <c r="F152" s="145" t="s">
        <v>583</v>
      </c>
      <c r="G152" s="142" t="s">
        <v>584</v>
      </c>
      <c r="H152" s="142" t="s">
        <v>558</v>
      </c>
      <c r="I152" s="155" t="s">
        <v>590</v>
      </c>
      <c r="J152" s="142">
        <v>1.59</v>
      </c>
      <c r="K152" s="142" t="s">
        <v>594</v>
      </c>
      <c r="L152" s="142">
        <v>2006</v>
      </c>
      <c r="M152" s="142" t="s">
        <v>586</v>
      </c>
      <c r="N152" s="142" t="s">
        <v>587</v>
      </c>
      <c r="O152" s="142" t="s">
        <v>682</v>
      </c>
    </row>
    <row r="153" spans="1:15" x14ac:dyDescent="0.25">
      <c r="A153" s="144" t="s">
        <v>578</v>
      </c>
      <c r="B153" s="144" t="s">
        <v>579</v>
      </c>
      <c r="C153" s="151" t="s">
        <v>580</v>
      </c>
      <c r="D153" s="151" t="s">
        <v>581</v>
      </c>
      <c r="E153" s="143" t="s">
        <v>582</v>
      </c>
      <c r="F153" s="145" t="s">
        <v>583</v>
      </c>
      <c r="G153" s="142" t="s">
        <v>584</v>
      </c>
      <c r="H153" s="142" t="s">
        <v>558</v>
      </c>
      <c r="I153" s="155" t="s">
        <v>590</v>
      </c>
      <c r="J153" s="142">
        <v>1.54</v>
      </c>
      <c r="K153" s="142" t="s">
        <v>594</v>
      </c>
      <c r="L153" s="142">
        <v>2005</v>
      </c>
      <c r="M153" s="142" t="s">
        <v>586</v>
      </c>
      <c r="N153" s="142" t="s">
        <v>587</v>
      </c>
      <c r="O153" s="142" t="s">
        <v>682</v>
      </c>
    </row>
    <row r="154" spans="1:15" x14ac:dyDescent="0.25">
      <c r="A154" s="144" t="s">
        <v>578</v>
      </c>
      <c r="B154" s="144" t="s">
        <v>579</v>
      </c>
      <c r="C154" s="151" t="s">
        <v>580</v>
      </c>
      <c r="D154" s="151" t="s">
        <v>581</v>
      </c>
      <c r="E154" s="143" t="s">
        <v>582</v>
      </c>
      <c r="F154" s="145" t="s">
        <v>583</v>
      </c>
      <c r="G154" s="142" t="s">
        <v>584</v>
      </c>
      <c r="H154" s="142" t="s">
        <v>558</v>
      </c>
      <c r="I154" s="155" t="s">
        <v>590</v>
      </c>
      <c r="J154" s="142">
        <v>1.25</v>
      </c>
      <c r="K154" s="142" t="s">
        <v>594</v>
      </c>
      <c r="L154" s="142">
        <v>2004</v>
      </c>
      <c r="M154" s="142" t="s">
        <v>586</v>
      </c>
      <c r="N154" s="142" t="s">
        <v>587</v>
      </c>
      <c r="O154" s="142" t="s">
        <v>682</v>
      </c>
    </row>
    <row r="155" spans="1:15" x14ac:dyDescent="0.25">
      <c r="A155" s="144" t="s">
        <v>578</v>
      </c>
      <c r="B155" s="144" t="s">
        <v>579</v>
      </c>
      <c r="C155" s="151" t="s">
        <v>580</v>
      </c>
      <c r="D155" s="151" t="s">
        <v>581</v>
      </c>
      <c r="E155" s="143" t="s">
        <v>582</v>
      </c>
      <c r="F155" s="145" t="s">
        <v>583</v>
      </c>
      <c r="G155" s="142" t="s">
        <v>584</v>
      </c>
      <c r="H155" s="142" t="s">
        <v>558</v>
      </c>
      <c r="I155" s="155" t="s">
        <v>590</v>
      </c>
      <c r="J155" s="142">
        <v>1.22</v>
      </c>
      <c r="K155" s="142" t="s">
        <v>594</v>
      </c>
      <c r="L155" s="142">
        <v>2003</v>
      </c>
      <c r="M155" s="142" t="s">
        <v>586</v>
      </c>
      <c r="N155" s="142" t="s">
        <v>587</v>
      </c>
      <c r="O155" s="142" t="s">
        <v>682</v>
      </c>
    </row>
    <row r="156" spans="1:15" x14ac:dyDescent="0.25">
      <c r="A156" s="144" t="s">
        <v>578</v>
      </c>
      <c r="B156" s="144" t="s">
        <v>579</v>
      </c>
      <c r="C156" s="151" t="s">
        <v>580</v>
      </c>
      <c r="D156" s="151" t="s">
        <v>581</v>
      </c>
      <c r="E156" s="143" t="s">
        <v>582</v>
      </c>
      <c r="F156" s="145" t="s">
        <v>583</v>
      </c>
      <c r="G156" s="142" t="s">
        <v>584</v>
      </c>
      <c r="H156" s="142" t="s">
        <v>558</v>
      </c>
      <c r="I156" s="155" t="s">
        <v>590</v>
      </c>
      <c r="J156" s="142">
        <v>1.1299999999999999</v>
      </c>
      <c r="K156" s="142" t="s">
        <v>594</v>
      </c>
      <c r="L156" s="142">
        <v>2002</v>
      </c>
      <c r="M156" s="142" t="s">
        <v>586</v>
      </c>
      <c r="N156" s="142" t="s">
        <v>587</v>
      </c>
      <c r="O156" s="142" t="s">
        <v>682</v>
      </c>
    </row>
    <row r="157" spans="1:15" x14ac:dyDescent="0.25">
      <c r="A157" s="144" t="s">
        <v>578</v>
      </c>
      <c r="B157" s="144" t="s">
        <v>579</v>
      </c>
      <c r="C157" s="151" t="s">
        <v>580</v>
      </c>
      <c r="D157" s="151" t="s">
        <v>581</v>
      </c>
      <c r="E157" s="143" t="s">
        <v>582</v>
      </c>
      <c r="F157" s="145" t="s">
        <v>583</v>
      </c>
      <c r="G157" s="142" t="s">
        <v>584</v>
      </c>
      <c r="H157" s="142" t="s">
        <v>558</v>
      </c>
      <c r="I157" s="155" t="s">
        <v>590</v>
      </c>
      <c r="J157" s="142">
        <v>1.28</v>
      </c>
      <c r="K157" s="142" t="s">
        <v>594</v>
      </c>
      <c r="L157" s="142">
        <v>2001</v>
      </c>
      <c r="M157" s="142" t="s">
        <v>586</v>
      </c>
      <c r="N157" s="142" t="s">
        <v>587</v>
      </c>
      <c r="O157" s="142" t="s">
        <v>682</v>
      </c>
    </row>
    <row r="158" spans="1:15" x14ac:dyDescent="0.25">
      <c r="A158" s="144" t="s">
        <v>578</v>
      </c>
      <c r="B158" s="144" t="s">
        <v>579</v>
      </c>
      <c r="C158" s="151" t="s">
        <v>580</v>
      </c>
      <c r="D158" s="151" t="s">
        <v>581</v>
      </c>
      <c r="E158" s="143" t="s">
        <v>582</v>
      </c>
      <c r="F158" s="145" t="s">
        <v>583</v>
      </c>
      <c r="G158" s="142" t="s">
        <v>584</v>
      </c>
      <c r="H158" s="142" t="s">
        <v>558</v>
      </c>
      <c r="I158" s="155" t="s">
        <v>590</v>
      </c>
      <c r="J158" s="142">
        <v>1.59</v>
      </c>
      <c r="K158" s="142" t="s">
        <v>594</v>
      </c>
      <c r="L158" s="142">
        <v>2000</v>
      </c>
      <c r="M158" s="142" t="s">
        <v>586</v>
      </c>
      <c r="N158" s="142" t="s">
        <v>587</v>
      </c>
      <c r="O158" s="142" t="s">
        <v>682</v>
      </c>
    </row>
    <row r="159" spans="1:15" x14ac:dyDescent="0.25">
      <c r="A159" s="144" t="s">
        <v>578</v>
      </c>
      <c r="B159" s="144" t="s">
        <v>579</v>
      </c>
      <c r="C159" s="151" t="s">
        <v>580</v>
      </c>
      <c r="D159" s="151" t="s">
        <v>581</v>
      </c>
      <c r="E159" s="143" t="s">
        <v>582</v>
      </c>
      <c r="F159" s="145" t="s">
        <v>583</v>
      </c>
      <c r="G159" s="142" t="s">
        <v>584</v>
      </c>
      <c r="H159" s="142" t="s">
        <v>558</v>
      </c>
      <c r="I159" s="155" t="s">
        <v>590</v>
      </c>
      <c r="J159" s="142">
        <v>1.73</v>
      </c>
      <c r="K159" s="142" t="s">
        <v>594</v>
      </c>
      <c r="L159" s="142">
        <v>1999</v>
      </c>
      <c r="M159" s="142" t="s">
        <v>586</v>
      </c>
      <c r="N159" s="142" t="s">
        <v>587</v>
      </c>
      <c r="O159" s="142" t="s">
        <v>682</v>
      </c>
    </row>
    <row r="160" spans="1:15" x14ac:dyDescent="0.25">
      <c r="A160" s="144" t="s">
        <v>578</v>
      </c>
      <c r="B160" s="144" t="s">
        <v>579</v>
      </c>
      <c r="C160" s="151" t="s">
        <v>580</v>
      </c>
      <c r="D160" s="151" t="s">
        <v>581</v>
      </c>
      <c r="E160" s="143" t="s">
        <v>582</v>
      </c>
      <c r="F160" s="145" t="s">
        <v>583</v>
      </c>
      <c r="G160" s="142" t="s">
        <v>584</v>
      </c>
      <c r="H160" s="142" t="s">
        <v>558</v>
      </c>
      <c r="I160" s="155" t="s">
        <v>590</v>
      </c>
      <c r="J160" s="142">
        <v>1.49</v>
      </c>
      <c r="K160" s="142" t="s">
        <v>594</v>
      </c>
      <c r="L160" s="142">
        <v>1998</v>
      </c>
      <c r="M160" s="142" t="s">
        <v>586</v>
      </c>
      <c r="N160" s="142" t="s">
        <v>587</v>
      </c>
      <c r="O160" s="142" t="s">
        <v>682</v>
      </c>
    </row>
    <row r="161" spans="1:15" x14ac:dyDescent="0.25">
      <c r="A161" s="144" t="s">
        <v>578</v>
      </c>
      <c r="B161" s="144" t="s">
        <v>579</v>
      </c>
      <c r="C161" s="151" t="s">
        <v>580</v>
      </c>
      <c r="D161" s="151" t="s">
        <v>581</v>
      </c>
      <c r="E161" s="143" t="s">
        <v>582</v>
      </c>
      <c r="F161" s="145" t="s">
        <v>583</v>
      </c>
      <c r="G161" s="142" t="s">
        <v>584</v>
      </c>
      <c r="H161" s="142" t="s">
        <v>558</v>
      </c>
      <c r="I161" s="155" t="s">
        <v>590</v>
      </c>
      <c r="J161" s="142">
        <v>1.75</v>
      </c>
      <c r="K161" s="142" t="s">
        <v>594</v>
      </c>
      <c r="L161" s="142">
        <v>1997</v>
      </c>
      <c r="M161" s="142" t="s">
        <v>586</v>
      </c>
      <c r="N161" s="142" t="s">
        <v>587</v>
      </c>
      <c r="O161" s="142" t="s">
        <v>682</v>
      </c>
    </row>
    <row r="162" spans="1:15" x14ac:dyDescent="0.25">
      <c r="A162" s="144" t="s">
        <v>578</v>
      </c>
      <c r="B162" s="144" t="s">
        <v>579</v>
      </c>
      <c r="C162" s="151" t="s">
        <v>580</v>
      </c>
      <c r="D162" s="151" t="s">
        <v>581</v>
      </c>
      <c r="E162" s="143" t="s">
        <v>582</v>
      </c>
      <c r="F162" s="145" t="s">
        <v>583</v>
      </c>
      <c r="G162" s="142" t="s">
        <v>584</v>
      </c>
      <c r="H162" s="142" t="s">
        <v>558</v>
      </c>
      <c r="I162" s="155" t="s">
        <v>590</v>
      </c>
      <c r="J162" s="142">
        <v>1.74</v>
      </c>
      <c r="K162" s="142" t="s">
        <v>594</v>
      </c>
      <c r="L162" s="142">
        <v>1996</v>
      </c>
      <c r="M162" s="142" t="s">
        <v>586</v>
      </c>
      <c r="N162" s="142" t="s">
        <v>587</v>
      </c>
      <c r="O162" s="142" t="s">
        <v>682</v>
      </c>
    </row>
    <row r="163" spans="1:15" x14ac:dyDescent="0.25">
      <c r="A163" s="144" t="s">
        <v>578</v>
      </c>
      <c r="B163" s="144" t="s">
        <v>579</v>
      </c>
      <c r="C163" s="151" t="s">
        <v>580</v>
      </c>
      <c r="D163" s="151" t="s">
        <v>581</v>
      </c>
      <c r="E163" s="143" t="s">
        <v>582</v>
      </c>
      <c r="F163" s="145" t="s">
        <v>583</v>
      </c>
      <c r="G163" s="142" t="s">
        <v>584</v>
      </c>
      <c r="H163" s="142" t="s">
        <v>558</v>
      </c>
      <c r="I163" s="155" t="s">
        <v>590</v>
      </c>
      <c r="J163" s="142">
        <v>1.95</v>
      </c>
      <c r="K163" s="142" t="s">
        <v>594</v>
      </c>
      <c r="L163" s="142">
        <v>1995</v>
      </c>
      <c r="M163" s="142" t="s">
        <v>586</v>
      </c>
      <c r="N163" s="142" t="s">
        <v>587</v>
      </c>
      <c r="O163" s="142" t="s">
        <v>682</v>
      </c>
    </row>
    <row r="164" spans="1:15" x14ac:dyDescent="0.25">
      <c r="A164" s="144" t="s">
        <v>578</v>
      </c>
      <c r="B164" s="144" t="s">
        <v>579</v>
      </c>
      <c r="C164" s="151" t="s">
        <v>580</v>
      </c>
      <c r="D164" s="151" t="s">
        <v>581</v>
      </c>
      <c r="E164" s="143" t="s">
        <v>582</v>
      </c>
      <c r="F164" s="145" t="s">
        <v>583</v>
      </c>
      <c r="G164" s="142" t="s">
        <v>584</v>
      </c>
      <c r="H164" s="142" t="s">
        <v>558</v>
      </c>
      <c r="I164" s="155" t="s">
        <v>590</v>
      </c>
      <c r="J164" s="142">
        <v>1.57</v>
      </c>
      <c r="K164" s="142" t="s">
        <v>594</v>
      </c>
      <c r="L164" s="142">
        <v>1994</v>
      </c>
      <c r="M164" s="142" t="s">
        <v>586</v>
      </c>
      <c r="N164" s="142" t="s">
        <v>587</v>
      </c>
      <c r="O164" s="142" t="s">
        <v>682</v>
      </c>
    </row>
    <row r="165" spans="1:15" x14ac:dyDescent="0.25">
      <c r="A165" s="144" t="s">
        <v>578</v>
      </c>
      <c r="B165" s="144" t="s">
        <v>579</v>
      </c>
      <c r="C165" s="151" t="s">
        <v>580</v>
      </c>
      <c r="D165" s="151" t="s">
        <v>581</v>
      </c>
      <c r="E165" s="143" t="s">
        <v>582</v>
      </c>
      <c r="F165" s="145" t="s">
        <v>583</v>
      </c>
      <c r="G165" s="142" t="s">
        <v>584</v>
      </c>
      <c r="H165" s="142" t="s">
        <v>558</v>
      </c>
      <c r="I165" s="155" t="s">
        <v>590</v>
      </c>
      <c r="J165" s="142">
        <v>1.51</v>
      </c>
      <c r="K165" s="142" t="s">
        <v>594</v>
      </c>
      <c r="L165" s="142">
        <v>1993</v>
      </c>
      <c r="M165" s="142" t="s">
        <v>586</v>
      </c>
      <c r="N165" s="142" t="s">
        <v>587</v>
      </c>
      <c r="O165" s="142" t="s">
        <v>682</v>
      </c>
    </row>
    <row r="166" spans="1:15" x14ac:dyDescent="0.25">
      <c r="A166" s="144" t="s">
        <v>578</v>
      </c>
      <c r="B166" s="144" t="s">
        <v>579</v>
      </c>
      <c r="C166" s="151" t="s">
        <v>580</v>
      </c>
      <c r="D166" s="151" t="s">
        <v>581</v>
      </c>
      <c r="E166" s="143" t="s">
        <v>582</v>
      </c>
      <c r="F166" s="145" t="s">
        <v>583</v>
      </c>
      <c r="G166" s="142" t="s">
        <v>584</v>
      </c>
      <c r="H166" s="142" t="s">
        <v>558</v>
      </c>
      <c r="I166" s="155" t="s">
        <v>590</v>
      </c>
      <c r="J166" s="142">
        <v>1.19</v>
      </c>
      <c r="K166" s="142" t="s">
        <v>594</v>
      </c>
      <c r="L166" s="142">
        <v>1992</v>
      </c>
      <c r="M166" s="142" t="s">
        <v>586</v>
      </c>
      <c r="N166" s="142" t="s">
        <v>587</v>
      </c>
      <c r="O166" s="142" t="s">
        <v>682</v>
      </c>
    </row>
    <row r="167" spans="1:15" x14ac:dyDescent="0.25">
      <c r="A167" s="144" t="s">
        <v>578</v>
      </c>
      <c r="B167" s="144" t="s">
        <v>579</v>
      </c>
      <c r="C167" s="151" t="s">
        <v>580</v>
      </c>
      <c r="D167" s="151" t="s">
        <v>581</v>
      </c>
      <c r="E167" s="143" t="s">
        <v>582</v>
      </c>
      <c r="F167" s="145" t="s">
        <v>583</v>
      </c>
      <c r="G167" s="142" t="s">
        <v>584</v>
      </c>
      <c r="H167" s="142" t="s">
        <v>558</v>
      </c>
      <c r="I167" s="155" t="s">
        <v>590</v>
      </c>
      <c r="J167" s="142">
        <v>1.08</v>
      </c>
      <c r="K167" s="142" t="s">
        <v>594</v>
      </c>
      <c r="L167" s="142">
        <v>1991</v>
      </c>
      <c r="M167" s="142" t="s">
        <v>586</v>
      </c>
      <c r="N167" s="142" t="s">
        <v>587</v>
      </c>
      <c r="O167" s="142" t="s">
        <v>682</v>
      </c>
    </row>
    <row r="168" spans="1:15" x14ac:dyDescent="0.25">
      <c r="A168" s="144" t="s">
        <v>578</v>
      </c>
      <c r="B168" s="144" t="s">
        <v>579</v>
      </c>
      <c r="C168" s="151" t="s">
        <v>580</v>
      </c>
      <c r="D168" s="151" t="s">
        <v>581</v>
      </c>
      <c r="E168" s="143" t="s">
        <v>582</v>
      </c>
      <c r="F168" s="145" t="s">
        <v>583</v>
      </c>
      <c r="G168" s="142" t="s">
        <v>584</v>
      </c>
      <c r="H168" s="142" t="s">
        <v>558</v>
      </c>
      <c r="I168" s="155" t="s">
        <v>590</v>
      </c>
      <c r="J168" s="142">
        <v>1.4</v>
      </c>
      <c r="K168" s="142" t="s">
        <v>594</v>
      </c>
      <c r="L168" s="142">
        <v>1990</v>
      </c>
      <c r="M168" s="142" t="s">
        <v>586</v>
      </c>
      <c r="N168" s="142" t="s">
        <v>587</v>
      </c>
      <c r="O168" s="142" t="s">
        <v>682</v>
      </c>
    </row>
    <row r="169" spans="1:15" x14ac:dyDescent="0.25">
      <c r="A169" s="144" t="s">
        <v>578</v>
      </c>
      <c r="B169" s="144" t="s">
        <v>579</v>
      </c>
      <c r="C169" s="151" t="s">
        <v>580</v>
      </c>
      <c r="D169" s="151" t="s">
        <v>581</v>
      </c>
      <c r="E169" s="143" t="s">
        <v>582</v>
      </c>
      <c r="F169" s="145" t="s">
        <v>583</v>
      </c>
      <c r="G169" s="142" t="s">
        <v>584</v>
      </c>
      <c r="H169" s="142" t="s">
        <v>558</v>
      </c>
      <c r="I169" s="155" t="s">
        <v>590</v>
      </c>
      <c r="J169" s="142">
        <v>1.24</v>
      </c>
      <c r="K169" s="142" t="s">
        <v>594</v>
      </c>
      <c r="L169" s="142">
        <v>1989</v>
      </c>
      <c r="M169" s="142" t="s">
        <v>586</v>
      </c>
      <c r="N169" s="142" t="s">
        <v>587</v>
      </c>
      <c r="O169" s="142" t="s">
        <v>682</v>
      </c>
    </row>
    <row r="170" spans="1:15" x14ac:dyDescent="0.25">
      <c r="A170" s="144" t="s">
        <v>578</v>
      </c>
      <c r="B170" s="144" t="s">
        <v>579</v>
      </c>
      <c r="C170" s="151" t="s">
        <v>580</v>
      </c>
      <c r="D170" s="151" t="s">
        <v>581</v>
      </c>
      <c r="E170" s="143" t="s">
        <v>582</v>
      </c>
      <c r="F170" s="145" t="s">
        <v>583</v>
      </c>
      <c r="G170" s="142" t="s">
        <v>584</v>
      </c>
      <c r="H170" s="142" t="s">
        <v>558</v>
      </c>
      <c r="I170" s="155" t="s">
        <v>590</v>
      </c>
      <c r="J170" s="142">
        <v>1.28</v>
      </c>
      <c r="K170" s="142" t="s">
        <v>594</v>
      </c>
      <c r="L170" s="142">
        <v>1988</v>
      </c>
      <c r="M170" s="142" t="s">
        <v>586</v>
      </c>
      <c r="N170" s="142" t="s">
        <v>587</v>
      </c>
      <c r="O170" s="142" t="s">
        <v>682</v>
      </c>
    </row>
    <row r="171" spans="1:15" x14ac:dyDescent="0.25">
      <c r="A171" s="144" t="s">
        <v>578</v>
      </c>
      <c r="B171" s="144" t="s">
        <v>579</v>
      </c>
      <c r="C171" s="151" t="s">
        <v>580</v>
      </c>
      <c r="D171" s="151" t="s">
        <v>581</v>
      </c>
      <c r="E171" s="143" t="s">
        <v>582</v>
      </c>
      <c r="F171" s="145" t="s">
        <v>583</v>
      </c>
      <c r="G171" s="142" t="s">
        <v>584</v>
      </c>
      <c r="H171" s="142" t="s">
        <v>558</v>
      </c>
      <c r="I171" s="155" t="s">
        <v>590</v>
      </c>
      <c r="J171" s="142">
        <v>1.51</v>
      </c>
      <c r="K171" s="142" t="s">
        <v>594</v>
      </c>
      <c r="L171" s="142">
        <v>1987</v>
      </c>
      <c r="M171" s="142" t="s">
        <v>586</v>
      </c>
      <c r="N171" s="142" t="s">
        <v>587</v>
      </c>
      <c r="O171" s="142" t="s">
        <v>682</v>
      </c>
    </row>
    <row r="172" spans="1:15" x14ac:dyDescent="0.25">
      <c r="A172" s="144" t="s">
        <v>578</v>
      </c>
      <c r="B172" s="144" t="s">
        <v>579</v>
      </c>
      <c r="C172" s="151" t="s">
        <v>580</v>
      </c>
      <c r="D172" s="151" t="s">
        <v>581</v>
      </c>
      <c r="E172" s="143" t="s">
        <v>582</v>
      </c>
      <c r="F172" s="145" t="s">
        <v>583</v>
      </c>
      <c r="G172" s="142" t="s">
        <v>584</v>
      </c>
      <c r="H172" s="142" t="s">
        <v>558</v>
      </c>
      <c r="I172" s="155" t="s">
        <v>590</v>
      </c>
      <c r="J172" s="142">
        <v>1.78</v>
      </c>
      <c r="K172" s="142" t="s">
        <v>594</v>
      </c>
      <c r="L172" s="142">
        <v>1986</v>
      </c>
      <c r="M172" s="142" t="s">
        <v>586</v>
      </c>
      <c r="N172" s="142" t="s">
        <v>587</v>
      </c>
      <c r="O172" s="142" t="s">
        <v>682</v>
      </c>
    </row>
    <row r="173" spans="1:15" x14ac:dyDescent="0.25">
      <c r="A173" s="144" t="s">
        <v>578</v>
      </c>
      <c r="B173" s="144" t="s">
        <v>579</v>
      </c>
      <c r="C173" s="151" t="s">
        <v>580</v>
      </c>
      <c r="D173" s="151" t="s">
        <v>581</v>
      </c>
      <c r="E173" s="143" t="s">
        <v>582</v>
      </c>
      <c r="F173" s="145" t="s">
        <v>583</v>
      </c>
      <c r="G173" s="142" t="s">
        <v>584</v>
      </c>
      <c r="H173" s="142" t="s">
        <v>558</v>
      </c>
      <c r="I173" s="155" t="s">
        <v>590</v>
      </c>
      <c r="J173" s="142">
        <v>1.54</v>
      </c>
      <c r="K173" s="142" t="s">
        <v>594</v>
      </c>
      <c r="L173" s="142">
        <v>1985</v>
      </c>
      <c r="M173" s="142" t="s">
        <v>586</v>
      </c>
      <c r="N173" s="142" t="s">
        <v>587</v>
      </c>
      <c r="O173" s="142" t="s">
        <v>682</v>
      </c>
    </row>
    <row r="174" spans="1:15" x14ac:dyDescent="0.25">
      <c r="A174" s="144" t="s">
        <v>578</v>
      </c>
      <c r="B174" s="144" t="s">
        <v>579</v>
      </c>
      <c r="C174" s="151" t="s">
        <v>580</v>
      </c>
      <c r="D174" s="151" t="s">
        <v>581</v>
      </c>
      <c r="E174" s="143" t="s">
        <v>582</v>
      </c>
      <c r="F174" s="145" t="s">
        <v>583</v>
      </c>
      <c r="G174" s="142" t="s">
        <v>584</v>
      </c>
      <c r="H174" s="142" t="s">
        <v>558</v>
      </c>
      <c r="I174" s="155" t="s">
        <v>590</v>
      </c>
      <c r="J174" s="142">
        <v>1.46</v>
      </c>
      <c r="K174" s="142" t="s">
        <v>594</v>
      </c>
      <c r="L174" s="142">
        <v>1984</v>
      </c>
      <c r="M174" s="142" t="s">
        <v>586</v>
      </c>
      <c r="N174" s="142" t="s">
        <v>587</v>
      </c>
      <c r="O174" s="142" t="s">
        <v>682</v>
      </c>
    </row>
    <row r="175" spans="1:15" x14ac:dyDescent="0.25">
      <c r="A175" s="144" t="s">
        <v>578</v>
      </c>
      <c r="B175" s="144" t="s">
        <v>579</v>
      </c>
      <c r="C175" s="151" t="s">
        <v>580</v>
      </c>
      <c r="D175" s="151" t="s">
        <v>581</v>
      </c>
      <c r="E175" s="143" t="s">
        <v>582</v>
      </c>
      <c r="F175" s="145" t="s">
        <v>583</v>
      </c>
      <c r="G175" s="142" t="s">
        <v>584</v>
      </c>
      <c r="H175" s="142" t="s">
        <v>558</v>
      </c>
      <c r="I175" s="155" t="s">
        <v>590</v>
      </c>
      <c r="J175" s="142">
        <v>1.6</v>
      </c>
      <c r="K175" s="142" t="s">
        <v>594</v>
      </c>
      <c r="L175" s="142">
        <v>1983</v>
      </c>
      <c r="M175" s="142" t="s">
        <v>586</v>
      </c>
      <c r="N175" s="142" t="s">
        <v>587</v>
      </c>
      <c r="O175" s="142" t="s">
        <v>682</v>
      </c>
    </row>
    <row r="176" spans="1:15" x14ac:dyDescent="0.25">
      <c r="A176" s="144" t="s">
        <v>578</v>
      </c>
      <c r="B176" s="144" t="s">
        <v>579</v>
      </c>
      <c r="C176" s="151" t="s">
        <v>580</v>
      </c>
      <c r="D176" s="151" t="s">
        <v>581</v>
      </c>
      <c r="E176" s="143" t="s">
        <v>582</v>
      </c>
      <c r="F176" s="145" t="s">
        <v>583</v>
      </c>
      <c r="G176" s="142" t="s">
        <v>584</v>
      </c>
      <c r="H176" s="142" t="s">
        <v>558</v>
      </c>
      <c r="I176" s="155" t="s">
        <v>590</v>
      </c>
      <c r="J176" s="142">
        <v>1.3</v>
      </c>
      <c r="K176" s="142" t="s">
        <v>594</v>
      </c>
      <c r="L176" s="142">
        <v>1982</v>
      </c>
      <c r="M176" s="142" t="s">
        <v>586</v>
      </c>
      <c r="N176" s="142" t="s">
        <v>587</v>
      </c>
      <c r="O176" s="142" t="s">
        <v>682</v>
      </c>
    </row>
    <row r="177" spans="1:15" x14ac:dyDescent="0.25">
      <c r="A177" s="144" t="s">
        <v>578</v>
      </c>
      <c r="B177" s="144" t="s">
        <v>579</v>
      </c>
      <c r="C177" s="151" t="s">
        <v>580</v>
      </c>
      <c r="D177" s="151" t="s">
        <v>581</v>
      </c>
      <c r="E177" s="143" t="s">
        <v>582</v>
      </c>
      <c r="F177" s="145" t="s">
        <v>583</v>
      </c>
      <c r="G177" s="142" t="s">
        <v>584</v>
      </c>
      <c r="H177" s="142" t="s">
        <v>558</v>
      </c>
      <c r="I177" s="155" t="s">
        <v>590</v>
      </c>
      <c r="J177" s="142">
        <v>1.1200000000000001</v>
      </c>
      <c r="K177" s="142" t="s">
        <v>594</v>
      </c>
      <c r="L177" s="142">
        <v>1981</v>
      </c>
      <c r="M177" s="142" t="s">
        <v>586</v>
      </c>
      <c r="N177" s="142" t="s">
        <v>587</v>
      </c>
      <c r="O177" s="142" t="s">
        <v>682</v>
      </c>
    </row>
    <row r="178" spans="1:15" x14ac:dyDescent="0.25">
      <c r="A178" s="144" t="s">
        <v>578</v>
      </c>
      <c r="B178" s="144" t="s">
        <v>579</v>
      </c>
      <c r="C178" s="151" t="s">
        <v>580</v>
      </c>
      <c r="D178" s="151" t="s">
        <v>581</v>
      </c>
      <c r="E178" s="143" t="s">
        <v>582</v>
      </c>
      <c r="F178" s="145" t="s">
        <v>583</v>
      </c>
      <c r="G178" s="142" t="s">
        <v>584</v>
      </c>
      <c r="H178" s="142" t="s">
        <v>558</v>
      </c>
      <c r="I178" s="155" t="s">
        <v>590</v>
      </c>
      <c r="J178" s="142">
        <v>1.36</v>
      </c>
      <c r="K178" s="142" t="s">
        <v>594</v>
      </c>
      <c r="L178" s="142">
        <v>1980</v>
      </c>
      <c r="M178" s="142" t="s">
        <v>586</v>
      </c>
      <c r="N178" s="142" t="s">
        <v>587</v>
      </c>
      <c r="O178" s="142" t="s">
        <v>682</v>
      </c>
    </row>
    <row r="179" spans="1:15" x14ac:dyDescent="0.25">
      <c r="A179" s="144" t="s">
        <v>578</v>
      </c>
      <c r="B179" s="144" t="s">
        <v>579</v>
      </c>
      <c r="C179" s="151" t="s">
        <v>580</v>
      </c>
      <c r="D179" s="151" t="s">
        <v>581</v>
      </c>
      <c r="E179" s="143" t="s">
        <v>582</v>
      </c>
      <c r="F179" s="145" t="s">
        <v>583</v>
      </c>
      <c r="G179" s="142" t="s">
        <v>584</v>
      </c>
      <c r="H179" s="142" t="s">
        <v>558</v>
      </c>
      <c r="I179" s="155" t="s">
        <v>590</v>
      </c>
      <c r="J179" s="142">
        <v>1.85</v>
      </c>
      <c r="K179" s="142" t="s">
        <v>594</v>
      </c>
      <c r="L179" s="142">
        <v>1979</v>
      </c>
      <c r="M179" s="142" t="s">
        <v>586</v>
      </c>
      <c r="N179" s="142" t="s">
        <v>587</v>
      </c>
      <c r="O179" s="142" t="s">
        <v>682</v>
      </c>
    </row>
    <row r="180" spans="1:15" x14ac:dyDescent="0.25">
      <c r="A180" s="144" t="s">
        <v>578</v>
      </c>
      <c r="B180" s="144" t="s">
        <v>579</v>
      </c>
      <c r="C180" s="151" t="s">
        <v>580</v>
      </c>
      <c r="D180" s="151" t="s">
        <v>581</v>
      </c>
      <c r="E180" s="143" t="s">
        <v>582</v>
      </c>
      <c r="F180" s="145" t="s">
        <v>583</v>
      </c>
      <c r="G180" s="142" t="s">
        <v>584</v>
      </c>
      <c r="H180" s="142" t="s">
        <v>558</v>
      </c>
      <c r="I180" s="155" t="s">
        <v>590</v>
      </c>
      <c r="J180" s="142">
        <v>1.85</v>
      </c>
      <c r="K180" s="142" t="s">
        <v>594</v>
      </c>
      <c r="L180" s="142">
        <v>1978</v>
      </c>
      <c r="M180" s="142" t="s">
        <v>586</v>
      </c>
      <c r="N180" s="142" t="s">
        <v>587</v>
      </c>
      <c r="O180" s="142" t="s">
        <v>682</v>
      </c>
    </row>
    <row r="181" spans="1:15" x14ac:dyDescent="0.25">
      <c r="A181" s="144" t="s">
        <v>578</v>
      </c>
      <c r="B181" s="144" t="s">
        <v>579</v>
      </c>
      <c r="C181" s="151" t="s">
        <v>580</v>
      </c>
      <c r="D181" s="151" t="s">
        <v>581</v>
      </c>
      <c r="E181" s="143" t="s">
        <v>582</v>
      </c>
      <c r="F181" s="145" t="s">
        <v>583</v>
      </c>
      <c r="G181" s="142" t="s">
        <v>584</v>
      </c>
      <c r="H181" s="142" t="s">
        <v>558</v>
      </c>
      <c r="I181" s="155" t="s">
        <v>590</v>
      </c>
      <c r="J181" s="142">
        <v>1.97</v>
      </c>
      <c r="K181" s="142" t="s">
        <v>594</v>
      </c>
      <c r="L181" s="142">
        <v>1977</v>
      </c>
      <c r="M181" s="142" t="s">
        <v>586</v>
      </c>
      <c r="N181" s="142" t="s">
        <v>587</v>
      </c>
      <c r="O181" s="142" t="s">
        <v>682</v>
      </c>
    </row>
    <row r="182" spans="1:15" x14ac:dyDescent="0.25">
      <c r="A182" s="144" t="s">
        <v>578</v>
      </c>
      <c r="B182" s="144" t="s">
        <v>579</v>
      </c>
      <c r="C182" s="151" t="s">
        <v>580</v>
      </c>
      <c r="D182" s="151" t="s">
        <v>581</v>
      </c>
      <c r="E182" s="143" t="s">
        <v>582</v>
      </c>
      <c r="F182" s="145" t="s">
        <v>583</v>
      </c>
      <c r="G182" s="142" t="s">
        <v>584</v>
      </c>
      <c r="H182" s="142" t="s">
        <v>558</v>
      </c>
      <c r="I182" s="155" t="s">
        <v>590</v>
      </c>
      <c r="J182" s="142">
        <v>1.8</v>
      </c>
      <c r="K182" s="142" t="s">
        <v>594</v>
      </c>
      <c r="L182" s="142">
        <v>1976</v>
      </c>
      <c r="M182" s="142" t="s">
        <v>586</v>
      </c>
      <c r="N182" s="142" t="s">
        <v>587</v>
      </c>
      <c r="O182" s="142" t="s">
        <v>682</v>
      </c>
    </row>
    <row r="183" spans="1:15" x14ac:dyDescent="0.25">
      <c r="A183" s="144" t="s">
        <v>578</v>
      </c>
      <c r="B183" s="144" t="s">
        <v>579</v>
      </c>
      <c r="C183" s="151" t="s">
        <v>580</v>
      </c>
      <c r="D183" s="151" t="s">
        <v>581</v>
      </c>
      <c r="E183" s="143" t="s">
        <v>582</v>
      </c>
      <c r="F183" s="145" t="s">
        <v>583</v>
      </c>
      <c r="G183" s="142" t="s">
        <v>584</v>
      </c>
      <c r="H183" s="142" t="s">
        <v>558</v>
      </c>
      <c r="I183" s="155" t="s">
        <v>590</v>
      </c>
      <c r="J183" s="142">
        <v>1.28</v>
      </c>
      <c r="K183" s="142" t="s">
        <v>594</v>
      </c>
      <c r="L183" s="142">
        <v>1975</v>
      </c>
      <c r="M183" s="142" t="s">
        <v>586</v>
      </c>
      <c r="N183" s="142" t="s">
        <v>587</v>
      </c>
      <c r="O183" s="142" t="s">
        <v>682</v>
      </c>
    </row>
    <row r="184" spans="1:15" x14ac:dyDescent="0.25">
      <c r="A184" s="144" t="s">
        <v>578</v>
      </c>
      <c r="B184" s="144" t="s">
        <v>579</v>
      </c>
      <c r="C184" s="151" t="s">
        <v>580</v>
      </c>
      <c r="D184" s="151" t="s">
        <v>581</v>
      </c>
      <c r="E184" s="143" t="s">
        <v>582</v>
      </c>
      <c r="F184" s="145" t="s">
        <v>583</v>
      </c>
      <c r="G184" s="142" t="s">
        <v>584</v>
      </c>
      <c r="H184" s="142" t="s">
        <v>558</v>
      </c>
      <c r="I184" s="155" t="s">
        <v>590</v>
      </c>
      <c r="J184" s="142">
        <v>1.41</v>
      </c>
      <c r="K184" s="142" t="s">
        <v>594</v>
      </c>
      <c r="L184" s="142">
        <v>1974</v>
      </c>
      <c r="M184" s="142" t="s">
        <v>586</v>
      </c>
      <c r="N184" s="142" t="s">
        <v>587</v>
      </c>
      <c r="O184" s="142" t="s">
        <v>682</v>
      </c>
    </row>
    <row r="185" spans="1:15" x14ac:dyDescent="0.25">
      <c r="A185" s="144" t="s">
        <v>578</v>
      </c>
      <c r="B185" s="144" t="s">
        <v>579</v>
      </c>
      <c r="C185" s="151" t="s">
        <v>580</v>
      </c>
      <c r="D185" s="151" t="s">
        <v>581</v>
      </c>
      <c r="E185" s="143" t="s">
        <v>582</v>
      </c>
      <c r="F185" s="145" t="s">
        <v>583</v>
      </c>
      <c r="G185" s="142" t="s">
        <v>584</v>
      </c>
      <c r="H185" s="142" t="s">
        <v>558</v>
      </c>
      <c r="I185" s="155" t="s">
        <v>590</v>
      </c>
      <c r="J185" s="142">
        <v>1.34</v>
      </c>
      <c r="K185" s="142" t="s">
        <v>594</v>
      </c>
      <c r="L185" s="142">
        <v>1973</v>
      </c>
      <c r="M185" s="142" t="s">
        <v>586</v>
      </c>
      <c r="N185" s="142" t="s">
        <v>587</v>
      </c>
      <c r="O185" s="142" t="s">
        <v>682</v>
      </c>
    </row>
    <row r="186" spans="1:15" x14ac:dyDescent="0.25">
      <c r="A186" s="144" t="s">
        <v>578</v>
      </c>
      <c r="B186" s="144" t="s">
        <v>579</v>
      </c>
      <c r="C186" s="151" t="s">
        <v>580</v>
      </c>
      <c r="D186" s="151" t="s">
        <v>581</v>
      </c>
      <c r="E186" s="143" t="s">
        <v>582</v>
      </c>
      <c r="F186" s="145" t="s">
        <v>583</v>
      </c>
      <c r="G186" s="142" t="s">
        <v>584</v>
      </c>
      <c r="H186" s="142" t="s">
        <v>558</v>
      </c>
      <c r="I186" s="155" t="s">
        <v>590</v>
      </c>
      <c r="J186" s="142">
        <v>1.52</v>
      </c>
      <c r="K186" s="142" t="s">
        <v>594</v>
      </c>
      <c r="L186" s="142">
        <v>1972</v>
      </c>
      <c r="M186" s="142" t="s">
        <v>586</v>
      </c>
      <c r="N186" s="142" t="s">
        <v>587</v>
      </c>
      <c r="O186" s="142" t="s">
        <v>682</v>
      </c>
    </row>
    <row r="187" spans="1:15" x14ac:dyDescent="0.25">
      <c r="A187" s="144" t="s">
        <v>578</v>
      </c>
      <c r="B187" s="144" t="s">
        <v>579</v>
      </c>
      <c r="C187" s="151" t="s">
        <v>580</v>
      </c>
      <c r="D187" s="151" t="s">
        <v>581</v>
      </c>
      <c r="E187" s="143" t="s">
        <v>582</v>
      </c>
      <c r="F187" s="145" t="s">
        <v>583</v>
      </c>
      <c r="G187" s="142" t="s">
        <v>584</v>
      </c>
      <c r="H187" s="142" t="s">
        <v>558</v>
      </c>
      <c r="I187" s="155" t="s">
        <v>590</v>
      </c>
      <c r="J187" s="142">
        <v>1.78</v>
      </c>
      <c r="K187" s="142" t="s">
        <v>594</v>
      </c>
      <c r="L187" s="142">
        <v>1971</v>
      </c>
      <c r="M187" s="142" t="s">
        <v>586</v>
      </c>
      <c r="N187" s="142" t="s">
        <v>587</v>
      </c>
      <c r="O187" s="142" t="s">
        <v>682</v>
      </c>
    </row>
    <row r="188" spans="1:15" x14ac:dyDescent="0.25">
      <c r="A188" s="144" t="s">
        <v>578</v>
      </c>
      <c r="B188" s="144" t="s">
        <v>579</v>
      </c>
      <c r="C188" s="151" t="s">
        <v>580</v>
      </c>
      <c r="D188" s="151" t="s">
        <v>581</v>
      </c>
      <c r="E188" s="143" t="s">
        <v>582</v>
      </c>
      <c r="F188" s="145" t="s">
        <v>583</v>
      </c>
      <c r="G188" s="142" t="s">
        <v>584</v>
      </c>
      <c r="H188" s="142" t="s">
        <v>558</v>
      </c>
      <c r="I188" s="155" t="s">
        <v>590</v>
      </c>
      <c r="J188" s="142">
        <v>1.49</v>
      </c>
      <c r="K188" s="142" t="s">
        <v>594</v>
      </c>
      <c r="L188" s="142">
        <v>1970</v>
      </c>
      <c r="M188" s="142" t="s">
        <v>586</v>
      </c>
      <c r="N188" s="142" t="s">
        <v>587</v>
      </c>
      <c r="O188" s="142" t="s">
        <v>682</v>
      </c>
    </row>
    <row r="189" spans="1:15" x14ac:dyDescent="0.25">
      <c r="A189" s="144" t="s">
        <v>578</v>
      </c>
      <c r="B189" s="144" t="s">
        <v>579</v>
      </c>
      <c r="C189" s="151" t="s">
        <v>580</v>
      </c>
      <c r="D189" s="151" t="s">
        <v>581</v>
      </c>
      <c r="E189" s="143" t="s">
        <v>582</v>
      </c>
      <c r="F189" s="145" t="s">
        <v>583</v>
      </c>
      <c r="G189" s="142" t="s">
        <v>584</v>
      </c>
      <c r="H189" s="142" t="s">
        <v>558</v>
      </c>
      <c r="I189" s="155" t="s">
        <v>590</v>
      </c>
      <c r="J189" s="142">
        <v>1.54</v>
      </c>
      <c r="K189" s="142" t="s">
        <v>594</v>
      </c>
      <c r="L189" s="142">
        <v>1969</v>
      </c>
      <c r="M189" s="142" t="s">
        <v>586</v>
      </c>
      <c r="N189" s="142" t="s">
        <v>587</v>
      </c>
      <c r="O189" s="142" t="s">
        <v>682</v>
      </c>
    </row>
    <row r="190" spans="1:15" x14ac:dyDescent="0.25">
      <c r="A190" s="144" t="s">
        <v>578</v>
      </c>
      <c r="B190" s="144" t="s">
        <v>579</v>
      </c>
      <c r="C190" s="151" t="s">
        <v>580</v>
      </c>
      <c r="D190" s="151" t="s">
        <v>581</v>
      </c>
      <c r="E190" s="143" t="s">
        <v>582</v>
      </c>
      <c r="F190" s="145" t="s">
        <v>583</v>
      </c>
      <c r="G190" s="142" t="s">
        <v>584</v>
      </c>
      <c r="H190" s="142" t="s">
        <v>558</v>
      </c>
      <c r="I190" s="155" t="s">
        <v>590</v>
      </c>
      <c r="J190" s="142">
        <v>1.48</v>
      </c>
      <c r="K190" s="142" t="s">
        <v>594</v>
      </c>
      <c r="L190" s="142">
        <v>1968</v>
      </c>
      <c r="M190" s="142" t="s">
        <v>586</v>
      </c>
      <c r="N190" s="142" t="s">
        <v>587</v>
      </c>
      <c r="O190" s="142" t="s">
        <v>682</v>
      </c>
    </row>
    <row r="191" spans="1:15" x14ac:dyDescent="0.25">
      <c r="A191" s="144" t="s">
        <v>578</v>
      </c>
      <c r="B191" s="144" t="s">
        <v>579</v>
      </c>
      <c r="C191" s="151" t="s">
        <v>580</v>
      </c>
      <c r="D191" s="151" t="s">
        <v>581</v>
      </c>
      <c r="E191" s="143" t="s">
        <v>582</v>
      </c>
      <c r="F191" s="145" t="s">
        <v>583</v>
      </c>
      <c r="G191" s="142" t="s">
        <v>584</v>
      </c>
      <c r="H191" s="142" t="s">
        <v>558</v>
      </c>
      <c r="I191" s="155" t="s">
        <v>590</v>
      </c>
      <c r="J191" s="142">
        <v>1.77</v>
      </c>
      <c r="K191" s="142" t="s">
        <v>594</v>
      </c>
      <c r="L191" s="142">
        <v>1967</v>
      </c>
      <c r="M191" s="142" t="s">
        <v>586</v>
      </c>
      <c r="N191" s="142" t="s">
        <v>587</v>
      </c>
      <c r="O191" s="142" t="s">
        <v>682</v>
      </c>
    </row>
    <row r="192" spans="1:15" x14ac:dyDescent="0.25">
      <c r="A192" s="144" t="s">
        <v>578</v>
      </c>
      <c r="B192" s="144" t="s">
        <v>579</v>
      </c>
      <c r="C192" s="151" t="s">
        <v>580</v>
      </c>
      <c r="D192" s="151" t="s">
        <v>581</v>
      </c>
      <c r="E192" s="143" t="s">
        <v>582</v>
      </c>
      <c r="F192" s="145" t="s">
        <v>583</v>
      </c>
      <c r="G192" s="142" t="s">
        <v>584</v>
      </c>
      <c r="H192" s="142" t="s">
        <v>558</v>
      </c>
      <c r="I192" s="155" t="s">
        <v>590</v>
      </c>
      <c r="J192" s="142">
        <v>1.45</v>
      </c>
      <c r="K192" s="142" t="s">
        <v>594</v>
      </c>
      <c r="L192" s="142">
        <v>1966</v>
      </c>
      <c r="M192" s="142" t="s">
        <v>586</v>
      </c>
      <c r="N192" s="142" t="s">
        <v>587</v>
      </c>
      <c r="O192" s="142" t="s">
        <v>682</v>
      </c>
    </row>
    <row r="193" spans="1:15" x14ac:dyDescent="0.25">
      <c r="A193" s="144" t="s">
        <v>578</v>
      </c>
      <c r="B193" s="144" t="s">
        <v>579</v>
      </c>
      <c r="C193" s="151" t="s">
        <v>580</v>
      </c>
      <c r="D193" s="151" t="s">
        <v>581</v>
      </c>
      <c r="E193" s="143" t="s">
        <v>582</v>
      </c>
      <c r="F193" s="145" t="s">
        <v>583</v>
      </c>
      <c r="G193" s="142" t="s">
        <v>584</v>
      </c>
      <c r="H193" s="142" t="s">
        <v>558</v>
      </c>
      <c r="I193" s="155" t="s">
        <v>590</v>
      </c>
      <c r="J193" s="142">
        <v>1.74</v>
      </c>
      <c r="K193" s="142" t="s">
        <v>594</v>
      </c>
      <c r="L193" s="142">
        <v>1965</v>
      </c>
      <c r="M193" s="142" t="s">
        <v>586</v>
      </c>
      <c r="N193" s="142" t="s">
        <v>587</v>
      </c>
      <c r="O193" s="142" t="s">
        <v>682</v>
      </c>
    </row>
    <row r="194" spans="1:15" x14ac:dyDescent="0.25">
      <c r="A194" s="144" t="s">
        <v>578</v>
      </c>
      <c r="B194" s="144" t="s">
        <v>579</v>
      </c>
      <c r="C194" s="151" t="s">
        <v>580</v>
      </c>
      <c r="D194" s="151" t="s">
        <v>581</v>
      </c>
      <c r="E194" s="143" t="s">
        <v>582</v>
      </c>
      <c r="F194" s="145" t="s">
        <v>583</v>
      </c>
      <c r="G194" s="142" t="s">
        <v>584</v>
      </c>
      <c r="H194" s="142" t="s">
        <v>558</v>
      </c>
      <c r="I194" s="155" t="s">
        <v>590</v>
      </c>
      <c r="J194" s="142">
        <v>1.66</v>
      </c>
      <c r="K194" s="142" t="s">
        <v>594</v>
      </c>
      <c r="L194" s="142">
        <v>1964</v>
      </c>
      <c r="M194" s="142" t="s">
        <v>586</v>
      </c>
      <c r="N194" s="142" t="s">
        <v>587</v>
      </c>
      <c r="O194" s="142" t="s">
        <v>682</v>
      </c>
    </row>
    <row r="195" spans="1:15" x14ac:dyDescent="0.25">
      <c r="A195" s="144" t="s">
        <v>578</v>
      </c>
      <c r="B195" s="144" t="s">
        <v>579</v>
      </c>
      <c r="C195" s="151" t="s">
        <v>580</v>
      </c>
      <c r="D195" s="151" t="s">
        <v>581</v>
      </c>
      <c r="E195" s="143" t="s">
        <v>582</v>
      </c>
      <c r="F195" s="145" t="s">
        <v>583</v>
      </c>
      <c r="G195" s="142" t="s">
        <v>584</v>
      </c>
      <c r="H195" s="142" t="s">
        <v>558</v>
      </c>
      <c r="I195" s="155" t="s">
        <v>590</v>
      </c>
      <c r="J195" s="142">
        <v>1.51</v>
      </c>
      <c r="K195" s="142" t="s">
        <v>594</v>
      </c>
      <c r="L195" s="142">
        <v>1963</v>
      </c>
      <c r="M195" s="142" t="s">
        <v>586</v>
      </c>
      <c r="N195" s="142" t="s">
        <v>587</v>
      </c>
      <c r="O195" s="142" t="s">
        <v>682</v>
      </c>
    </row>
    <row r="196" spans="1:15" x14ac:dyDescent="0.25">
      <c r="A196" s="144" t="s">
        <v>578</v>
      </c>
      <c r="B196" s="144" t="s">
        <v>579</v>
      </c>
      <c r="C196" s="151" t="s">
        <v>580</v>
      </c>
      <c r="D196" s="151" t="s">
        <v>581</v>
      </c>
      <c r="E196" s="143" t="s">
        <v>582</v>
      </c>
      <c r="F196" s="145" t="s">
        <v>583</v>
      </c>
      <c r="G196" s="142" t="s">
        <v>584</v>
      </c>
      <c r="H196" s="142" t="s">
        <v>558</v>
      </c>
      <c r="I196" s="155" t="s">
        <v>590</v>
      </c>
      <c r="J196" s="142">
        <v>1.35</v>
      </c>
      <c r="K196" s="142" t="s">
        <v>594</v>
      </c>
      <c r="L196" s="142">
        <v>1962</v>
      </c>
      <c r="M196" s="142" t="s">
        <v>586</v>
      </c>
      <c r="N196" s="142" t="s">
        <v>587</v>
      </c>
      <c r="O196" s="142" t="s">
        <v>682</v>
      </c>
    </row>
    <row r="197" spans="1:15" x14ac:dyDescent="0.25">
      <c r="A197" s="144" t="s">
        <v>578</v>
      </c>
      <c r="B197" s="144" t="s">
        <v>579</v>
      </c>
      <c r="C197" s="151" t="s">
        <v>580</v>
      </c>
      <c r="D197" s="151" t="s">
        <v>581</v>
      </c>
      <c r="E197" s="143" t="s">
        <v>582</v>
      </c>
      <c r="F197" s="145" t="s">
        <v>583</v>
      </c>
      <c r="G197" s="142" t="s">
        <v>584</v>
      </c>
      <c r="H197" s="142" t="s">
        <v>558</v>
      </c>
      <c r="I197" s="155" t="s">
        <v>590</v>
      </c>
      <c r="J197" s="142">
        <v>1</v>
      </c>
      <c r="K197" s="142" t="s">
        <v>594</v>
      </c>
      <c r="L197" s="142">
        <v>1961</v>
      </c>
      <c r="M197" s="142" t="s">
        <v>586</v>
      </c>
      <c r="N197" s="142" t="s">
        <v>587</v>
      </c>
      <c r="O197" s="142" t="s">
        <v>682</v>
      </c>
    </row>
    <row r="198" spans="1:15" x14ac:dyDescent="0.25">
      <c r="A198" s="144" t="s">
        <v>578</v>
      </c>
      <c r="B198" s="144" t="s">
        <v>579</v>
      </c>
      <c r="C198" s="151" t="s">
        <v>580</v>
      </c>
      <c r="D198" s="151" t="s">
        <v>581</v>
      </c>
      <c r="E198" s="143" t="s">
        <v>582</v>
      </c>
      <c r="F198" s="145" t="s">
        <v>583</v>
      </c>
      <c r="G198" s="142" t="s">
        <v>584</v>
      </c>
      <c r="H198" s="142" t="s">
        <v>558</v>
      </c>
      <c r="I198" s="155" t="s">
        <v>590</v>
      </c>
      <c r="J198" s="142">
        <v>1.21</v>
      </c>
      <c r="K198" s="142" t="s">
        <v>594</v>
      </c>
      <c r="L198" s="142">
        <v>1960</v>
      </c>
      <c r="M198" s="142" t="s">
        <v>586</v>
      </c>
      <c r="N198" s="142" t="s">
        <v>587</v>
      </c>
      <c r="O198" s="142" t="s">
        <v>682</v>
      </c>
    </row>
    <row r="199" spans="1:15" x14ac:dyDescent="0.25">
      <c r="A199" s="144" t="s">
        <v>578</v>
      </c>
      <c r="B199" s="144" t="s">
        <v>579</v>
      </c>
      <c r="C199" s="151" t="s">
        <v>580</v>
      </c>
      <c r="D199" s="151" t="s">
        <v>581</v>
      </c>
      <c r="E199" s="143" t="s">
        <v>582</v>
      </c>
      <c r="F199" s="145" t="s">
        <v>583</v>
      </c>
      <c r="G199" s="142" t="s">
        <v>584</v>
      </c>
      <c r="H199" s="142" t="s">
        <v>558</v>
      </c>
      <c r="I199" s="155" t="s">
        <v>590</v>
      </c>
      <c r="J199" s="142">
        <v>1.1299999999999999</v>
      </c>
      <c r="K199" s="142" t="s">
        <v>594</v>
      </c>
      <c r="L199" s="142">
        <v>1959</v>
      </c>
      <c r="M199" s="142" t="s">
        <v>586</v>
      </c>
      <c r="N199" s="142" t="s">
        <v>587</v>
      </c>
      <c r="O199" s="142" t="s">
        <v>682</v>
      </c>
    </row>
    <row r="200" spans="1:15" x14ac:dyDescent="0.25">
      <c r="A200" s="144" t="s">
        <v>578</v>
      </c>
      <c r="B200" s="144" t="s">
        <v>579</v>
      </c>
      <c r="C200" s="151" t="s">
        <v>580</v>
      </c>
      <c r="D200" s="151" t="s">
        <v>581</v>
      </c>
      <c r="E200" s="143" t="s">
        <v>582</v>
      </c>
      <c r="F200" s="145" t="s">
        <v>583</v>
      </c>
      <c r="G200" s="142" t="s">
        <v>584</v>
      </c>
      <c r="H200" s="142" t="s">
        <v>558</v>
      </c>
      <c r="I200" s="155" t="s">
        <v>590</v>
      </c>
      <c r="J200" s="142">
        <v>1.1499999999999999</v>
      </c>
      <c r="K200" s="142" t="s">
        <v>594</v>
      </c>
      <c r="L200" s="142">
        <v>1958</v>
      </c>
      <c r="M200" s="142" t="s">
        <v>586</v>
      </c>
      <c r="N200" s="142" t="s">
        <v>587</v>
      </c>
      <c r="O200" s="142" t="s">
        <v>682</v>
      </c>
    </row>
    <row r="201" spans="1:15" x14ac:dyDescent="0.25">
      <c r="A201" s="144" t="s">
        <v>578</v>
      </c>
      <c r="B201" s="144" t="s">
        <v>579</v>
      </c>
      <c r="C201" s="151" t="s">
        <v>580</v>
      </c>
      <c r="D201" s="151" t="s">
        <v>581</v>
      </c>
      <c r="E201" s="143" t="s">
        <v>582</v>
      </c>
      <c r="F201" s="145" t="s">
        <v>583</v>
      </c>
      <c r="G201" s="142" t="s">
        <v>584</v>
      </c>
      <c r="H201" s="142" t="s">
        <v>558</v>
      </c>
      <c r="I201" s="155" t="s">
        <v>590</v>
      </c>
      <c r="J201" s="142">
        <v>0.92</v>
      </c>
      <c r="K201" s="142" t="s">
        <v>594</v>
      </c>
      <c r="L201" s="142">
        <v>1957</v>
      </c>
      <c r="M201" s="142" t="s">
        <v>586</v>
      </c>
      <c r="N201" s="142" t="s">
        <v>587</v>
      </c>
      <c r="O201" s="142" t="s">
        <v>682</v>
      </c>
    </row>
    <row r="202" spans="1:15" x14ac:dyDescent="0.25">
      <c r="A202" s="144" t="s">
        <v>578</v>
      </c>
      <c r="B202" s="144" t="s">
        <v>579</v>
      </c>
      <c r="C202" s="151" t="s">
        <v>580</v>
      </c>
      <c r="D202" s="151" t="s">
        <v>581</v>
      </c>
      <c r="E202" s="143" t="s">
        <v>582</v>
      </c>
      <c r="F202" s="145" t="s">
        <v>583</v>
      </c>
      <c r="G202" s="142" t="s">
        <v>584</v>
      </c>
      <c r="H202" s="142" t="s">
        <v>558</v>
      </c>
      <c r="I202" s="155" t="s">
        <v>590</v>
      </c>
      <c r="J202" s="142">
        <v>0.93</v>
      </c>
      <c r="K202" s="142" t="s">
        <v>594</v>
      </c>
      <c r="L202" s="142">
        <v>1956</v>
      </c>
      <c r="M202" s="142" t="s">
        <v>586</v>
      </c>
      <c r="N202" s="142" t="s">
        <v>587</v>
      </c>
      <c r="O202" s="142" t="s">
        <v>682</v>
      </c>
    </row>
    <row r="203" spans="1:15" x14ac:dyDescent="0.25">
      <c r="A203" s="144" t="s">
        <v>578</v>
      </c>
      <c r="B203" s="144" t="s">
        <v>579</v>
      </c>
      <c r="C203" s="151" t="s">
        <v>580</v>
      </c>
      <c r="D203" s="151" t="s">
        <v>581</v>
      </c>
      <c r="E203" s="143" t="s">
        <v>582</v>
      </c>
      <c r="F203" s="145" t="s">
        <v>583</v>
      </c>
      <c r="G203" s="142" t="s">
        <v>584</v>
      </c>
      <c r="H203" s="142" t="s">
        <v>558</v>
      </c>
      <c r="I203" s="155" t="s">
        <v>590</v>
      </c>
      <c r="J203" s="142">
        <v>0.82</v>
      </c>
      <c r="K203" s="142" t="s">
        <v>594</v>
      </c>
      <c r="L203" s="142">
        <v>1955</v>
      </c>
      <c r="M203" s="142" t="s">
        <v>586</v>
      </c>
      <c r="N203" s="142" t="s">
        <v>587</v>
      </c>
      <c r="O203" s="142" t="s">
        <v>682</v>
      </c>
    </row>
    <row r="204" spans="1:15" x14ac:dyDescent="0.25">
      <c r="A204" s="144" t="s">
        <v>578</v>
      </c>
      <c r="B204" s="144" t="s">
        <v>579</v>
      </c>
      <c r="C204" s="151" t="s">
        <v>580</v>
      </c>
      <c r="D204" s="151" t="s">
        <v>581</v>
      </c>
      <c r="E204" s="143" t="s">
        <v>582</v>
      </c>
      <c r="F204" s="145" t="s">
        <v>583</v>
      </c>
      <c r="G204" s="142" t="s">
        <v>584</v>
      </c>
      <c r="H204" s="142" t="s">
        <v>558</v>
      </c>
      <c r="I204" s="155" t="s">
        <v>590</v>
      </c>
      <c r="J204" s="142">
        <v>1.21</v>
      </c>
      <c r="K204" s="142" t="s">
        <v>594</v>
      </c>
      <c r="L204" s="142">
        <v>1954</v>
      </c>
      <c r="M204" s="142" t="s">
        <v>586</v>
      </c>
      <c r="N204" s="142" t="s">
        <v>587</v>
      </c>
      <c r="O204" s="142" t="s">
        <v>682</v>
      </c>
    </row>
    <row r="205" spans="1:15" x14ac:dyDescent="0.25">
      <c r="A205" s="144" t="s">
        <v>578</v>
      </c>
      <c r="B205" s="144" t="s">
        <v>579</v>
      </c>
      <c r="C205" s="151" t="s">
        <v>580</v>
      </c>
      <c r="D205" s="151" t="s">
        <v>581</v>
      </c>
      <c r="E205" s="143" t="s">
        <v>582</v>
      </c>
      <c r="F205" s="145" t="s">
        <v>583</v>
      </c>
      <c r="G205" s="142" t="s">
        <v>584</v>
      </c>
      <c r="H205" s="142" t="s">
        <v>558</v>
      </c>
      <c r="I205" s="155" t="s">
        <v>590</v>
      </c>
      <c r="J205" s="142">
        <v>1.1399999999999999</v>
      </c>
      <c r="K205" s="142" t="s">
        <v>594</v>
      </c>
      <c r="L205" s="142">
        <v>1953</v>
      </c>
      <c r="M205" s="142" t="s">
        <v>586</v>
      </c>
      <c r="N205" s="142" t="s">
        <v>587</v>
      </c>
      <c r="O205" s="142" t="s">
        <v>682</v>
      </c>
    </row>
    <row r="206" spans="1:15" x14ac:dyDescent="0.25">
      <c r="A206" s="144" t="s">
        <v>578</v>
      </c>
      <c r="B206" s="144" t="s">
        <v>579</v>
      </c>
      <c r="C206" s="151" t="s">
        <v>580</v>
      </c>
      <c r="D206" s="151" t="s">
        <v>581</v>
      </c>
      <c r="E206" s="143" t="s">
        <v>582</v>
      </c>
      <c r="F206" s="145" t="s">
        <v>583</v>
      </c>
      <c r="G206" s="142" t="s">
        <v>584</v>
      </c>
      <c r="H206" s="142" t="s">
        <v>558</v>
      </c>
      <c r="I206" s="155" t="s">
        <v>590</v>
      </c>
      <c r="J206" s="142">
        <v>1.1000000000000001</v>
      </c>
      <c r="K206" s="142" t="s">
        <v>594</v>
      </c>
      <c r="L206" s="142">
        <v>1952</v>
      </c>
      <c r="M206" s="142" t="s">
        <v>586</v>
      </c>
      <c r="N206" s="142" t="s">
        <v>587</v>
      </c>
      <c r="O206" s="142" t="s">
        <v>682</v>
      </c>
    </row>
    <row r="207" spans="1:15" x14ac:dyDescent="0.25">
      <c r="A207" s="144" t="s">
        <v>578</v>
      </c>
      <c r="B207" s="144" t="s">
        <v>579</v>
      </c>
      <c r="C207" s="151" t="s">
        <v>580</v>
      </c>
      <c r="D207" s="151" t="s">
        <v>581</v>
      </c>
      <c r="E207" s="143" t="s">
        <v>582</v>
      </c>
      <c r="F207" s="145" t="s">
        <v>583</v>
      </c>
      <c r="G207" s="142" t="s">
        <v>584</v>
      </c>
      <c r="H207" s="142" t="s">
        <v>558</v>
      </c>
      <c r="I207" s="155" t="s">
        <v>590</v>
      </c>
      <c r="J207" s="142">
        <v>1</v>
      </c>
      <c r="K207" s="142" t="s">
        <v>594</v>
      </c>
      <c r="L207" s="142">
        <v>1951</v>
      </c>
      <c r="M207" s="142" t="s">
        <v>586</v>
      </c>
      <c r="N207" s="142" t="s">
        <v>587</v>
      </c>
      <c r="O207" s="142" t="s">
        <v>682</v>
      </c>
    </row>
    <row r="208" spans="1:15" x14ac:dyDescent="0.25">
      <c r="A208" s="144" t="s">
        <v>578</v>
      </c>
      <c r="B208" s="144" t="s">
        <v>579</v>
      </c>
      <c r="C208" s="151" t="s">
        <v>580</v>
      </c>
      <c r="D208" s="151" t="s">
        <v>581</v>
      </c>
      <c r="E208" s="143" t="s">
        <v>582</v>
      </c>
      <c r="F208" s="145" t="s">
        <v>583</v>
      </c>
      <c r="G208" s="142" t="s">
        <v>584</v>
      </c>
      <c r="H208" s="142" t="s">
        <v>558</v>
      </c>
      <c r="I208" s="155" t="s">
        <v>590</v>
      </c>
      <c r="J208" s="142">
        <v>1.02</v>
      </c>
      <c r="K208" s="142" t="s">
        <v>594</v>
      </c>
      <c r="L208" s="142">
        <v>1950</v>
      </c>
      <c r="M208" s="142" t="s">
        <v>586</v>
      </c>
      <c r="N208" s="142" t="s">
        <v>587</v>
      </c>
      <c r="O208" s="142" t="s">
        <v>682</v>
      </c>
    </row>
    <row r="209" spans="1:15" x14ac:dyDescent="0.25">
      <c r="A209" s="144" t="s">
        <v>578</v>
      </c>
      <c r="B209" s="144" t="s">
        <v>579</v>
      </c>
      <c r="C209" s="151" t="s">
        <v>580</v>
      </c>
      <c r="D209" s="151" t="s">
        <v>581</v>
      </c>
      <c r="E209" s="143" t="s">
        <v>582</v>
      </c>
      <c r="F209" s="145" t="s">
        <v>583</v>
      </c>
      <c r="G209" s="142" t="s">
        <v>584</v>
      </c>
      <c r="H209" s="142" t="s">
        <v>558</v>
      </c>
      <c r="I209" s="155" t="s">
        <v>595</v>
      </c>
      <c r="J209" s="142" t="s">
        <v>596</v>
      </c>
      <c r="L209" s="142" t="s">
        <v>597</v>
      </c>
      <c r="M209" s="142" t="s">
        <v>586</v>
      </c>
      <c r="N209" s="142" t="s">
        <v>587</v>
      </c>
      <c r="O209" s="142" t="s">
        <v>682</v>
      </c>
    </row>
    <row r="210" spans="1:15" x14ac:dyDescent="0.25">
      <c r="A210" s="144" t="s">
        <v>578</v>
      </c>
      <c r="B210" s="144" t="s">
        <v>579</v>
      </c>
      <c r="C210" s="151" t="s">
        <v>580</v>
      </c>
      <c r="D210" s="151" t="s">
        <v>581</v>
      </c>
      <c r="E210" s="143" t="s">
        <v>582</v>
      </c>
      <c r="F210" s="145" t="s">
        <v>583</v>
      </c>
      <c r="G210" s="142" t="s">
        <v>584</v>
      </c>
      <c r="H210" s="142" t="s">
        <v>558</v>
      </c>
      <c r="I210" s="155" t="s">
        <v>64</v>
      </c>
      <c r="J210" s="142" t="s">
        <v>598</v>
      </c>
      <c r="L210" s="142">
        <v>2016</v>
      </c>
      <c r="M210" s="142" t="s">
        <v>588</v>
      </c>
      <c r="N210" s="142" t="s">
        <v>589</v>
      </c>
      <c r="O210" s="142" t="s">
        <v>683</v>
      </c>
    </row>
    <row r="211" spans="1:15" x14ac:dyDescent="0.25">
      <c r="A211" s="144" t="s">
        <v>578</v>
      </c>
      <c r="B211" s="144" t="s">
        <v>579</v>
      </c>
      <c r="C211" s="151" t="s">
        <v>580</v>
      </c>
      <c r="D211" s="151" t="s">
        <v>581</v>
      </c>
      <c r="E211" s="143" t="s">
        <v>582</v>
      </c>
      <c r="F211" s="145" t="s">
        <v>583</v>
      </c>
      <c r="G211" s="142" t="s">
        <v>584</v>
      </c>
      <c r="H211" s="142" t="s">
        <v>558</v>
      </c>
      <c r="I211" s="155" t="s">
        <v>599</v>
      </c>
      <c r="J211" s="142" t="s">
        <v>600</v>
      </c>
      <c r="L211" s="142" t="s">
        <v>597</v>
      </c>
      <c r="M211" s="142" t="s">
        <v>586</v>
      </c>
      <c r="N211" s="142" t="s">
        <v>587</v>
      </c>
      <c r="O211" s="142" t="s">
        <v>682</v>
      </c>
    </row>
    <row r="212" spans="1:15" x14ac:dyDescent="0.25">
      <c r="A212" s="144" t="s">
        <v>578</v>
      </c>
      <c r="B212" s="144" t="s">
        <v>579</v>
      </c>
      <c r="C212" s="151" t="s">
        <v>580</v>
      </c>
      <c r="D212" s="151" t="s">
        <v>581</v>
      </c>
      <c r="E212" s="143" t="s">
        <v>582</v>
      </c>
      <c r="F212" s="145" t="s">
        <v>583</v>
      </c>
      <c r="G212" s="142" t="s">
        <v>584</v>
      </c>
      <c r="H212" s="142" t="s">
        <v>558</v>
      </c>
      <c r="I212" s="155" t="s">
        <v>601</v>
      </c>
      <c r="J212" s="151" t="s">
        <v>602</v>
      </c>
      <c r="L212" s="142">
        <v>2016</v>
      </c>
      <c r="M212" s="142" t="s">
        <v>588</v>
      </c>
      <c r="N212" s="142" t="s">
        <v>589</v>
      </c>
      <c r="O212" s="142" t="s">
        <v>683</v>
      </c>
    </row>
    <row r="213" spans="1:15" x14ac:dyDescent="0.25">
      <c r="A213" s="144" t="s">
        <v>578</v>
      </c>
      <c r="B213" s="144" t="s">
        <v>579</v>
      </c>
      <c r="C213" s="151" t="s">
        <v>580</v>
      </c>
      <c r="D213" s="151" t="s">
        <v>581</v>
      </c>
      <c r="E213" s="143" t="s">
        <v>582</v>
      </c>
      <c r="F213" s="145" t="s">
        <v>583</v>
      </c>
      <c r="G213" s="142" t="s">
        <v>584</v>
      </c>
      <c r="H213" s="142" t="s">
        <v>558</v>
      </c>
      <c r="I213" s="155" t="s">
        <v>603</v>
      </c>
      <c r="J213" s="142" t="s">
        <v>604</v>
      </c>
      <c r="L213" s="142">
        <v>2011</v>
      </c>
      <c r="M213" s="142" t="s">
        <v>592</v>
      </c>
      <c r="N213" s="142" t="s">
        <v>593</v>
      </c>
      <c r="O213" s="142">
        <v>2013</v>
      </c>
    </row>
    <row r="214" spans="1:15" x14ac:dyDescent="0.25">
      <c r="A214" s="144" t="s">
        <v>578</v>
      </c>
      <c r="B214" s="144" t="s">
        <v>579</v>
      </c>
      <c r="C214" s="151" t="s">
        <v>580</v>
      </c>
      <c r="D214" s="151" t="s">
        <v>581</v>
      </c>
      <c r="E214" s="143" t="s">
        <v>582</v>
      </c>
      <c r="F214" s="145" t="s">
        <v>583</v>
      </c>
      <c r="G214" s="142" t="s">
        <v>584</v>
      </c>
      <c r="H214" s="142" t="s">
        <v>558</v>
      </c>
      <c r="I214" s="155" t="s">
        <v>590</v>
      </c>
      <c r="J214" s="142" t="s">
        <v>605</v>
      </c>
      <c r="K214" s="142" t="s">
        <v>606</v>
      </c>
      <c r="L214" s="142">
        <v>2015</v>
      </c>
      <c r="M214" s="142" t="s">
        <v>588</v>
      </c>
      <c r="N214" s="142" t="s">
        <v>589</v>
      </c>
      <c r="O214" s="142" t="s">
        <v>683</v>
      </c>
    </row>
    <row r="215" spans="1:15" x14ac:dyDescent="0.25">
      <c r="A215" s="144" t="s">
        <v>578</v>
      </c>
      <c r="B215" s="144" t="s">
        <v>579</v>
      </c>
      <c r="C215" s="151" t="s">
        <v>580</v>
      </c>
      <c r="D215" s="151" t="s">
        <v>581</v>
      </c>
      <c r="E215" s="143" t="s">
        <v>582</v>
      </c>
      <c r="F215" s="145" t="s">
        <v>583</v>
      </c>
      <c r="G215" s="142" t="s">
        <v>584</v>
      </c>
      <c r="H215" s="142" t="s">
        <v>558</v>
      </c>
      <c r="I215" s="155" t="s">
        <v>590</v>
      </c>
      <c r="J215" s="142">
        <v>0.72</v>
      </c>
      <c r="K215" s="142" t="s">
        <v>606</v>
      </c>
      <c r="L215" s="142">
        <v>2011</v>
      </c>
      <c r="M215" s="142" t="s">
        <v>588</v>
      </c>
      <c r="N215" s="142" t="s">
        <v>589</v>
      </c>
      <c r="O215" s="142" t="s">
        <v>683</v>
      </c>
    </row>
    <row r="216" spans="1:15" x14ac:dyDescent="0.25">
      <c r="A216" s="144" t="s">
        <v>578</v>
      </c>
      <c r="B216" s="144" t="s">
        <v>579</v>
      </c>
      <c r="C216" s="151" t="s">
        <v>580</v>
      </c>
      <c r="D216" s="151" t="s">
        <v>581</v>
      </c>
      <c r="E216" s="143" t="s">
        <v>582</v>
      </c>
      <c r="F216" s="145" t="s">
        <v>583</v>
      </c>
      <c r="G216" s="142" t="s">
        <v>584</v>
      </c>
      <c r="H216" s="142" t="s">
        <v>558</v>
      </c>
      <c r="I216" s="155" t="s">
        <v>590</v>
      </c>
      <c r="J216" s="142">
        <v>0.7</v>
      </c>
      <c r="K216" s="142" t="s">
        <v>606</v>
      </c>
      <c r="L216" s="142">
        <v>2010</v>
      </c>
      <c r="M216" s="142" t="s">
        <v>588</v>
      </c>
      <c r="N216" s="142" t="s">
        <v>589</v>
      </c>
      <c r="O216" s="142" t="s">
        <v>683</v>
      </c>
    </row>
    <row r="217" spans="1:15" x14ac:dyDescent="0.25">
      <c r="A217" s="144" t="s">
        <v>578</v>
      </c>
      <c r="B217" s="144" t="s">
        <v>579</v>
      </c>
      <c r="C217" s="151" t="s">
        <v>580</v>
      </c>
      <c r="D217" s="151" t="s">
        <v>581</v>
      </c>
      <c r="E217" s="143" t="s">
        <v>582</v>
      </c>
      <c r="F217" s="145" t="s">
        <v>583</v>
      </c>
      <c r="G217" s="142" t="s">
        <v>584</v>
      </c>
      <c r="H217" s="142" t="s">
        <v>558</v>
      </c>
      <c r="I217" s="155" t="s">
        <v>590</v>
      </c>
      <c r="J217" s="142">
        <v>0.5</v>
      </c>
      <c r="K217" s="142" t="s">
        <v>606</v>
      </c>
      <c r="L217" s="142">
        <v>2009</v>
      </c>
      <c r="M217" s="142" t="s">
        <v>588</v>
      </c>
      <c r="N217" s="142" t="s">
        <v>589</v>
      </c>
      <c r="O217" s="142" t="s">
        <v>683</v>
      </c>
    </row>
    <row r="218" spans="1:15" x14ac:dyDescent="0.25">
      <c r="A218" s="144" t="s">
        <v>578</v>
      </c>
      <c r="B218" s="144" t="s">
        <v>579</v>
      </c>
      <c r="C218" s="151" t="s">
        <v>580</v>
      </c>
      <c r="D218" s="151" t="s">
        <v>581</v>
      </c>
      <c r="E218" s="143" t="s">
        <v>582</v>
      </c>
      <c r="F218" s="145" t="s">
        <v>583</v>
      </c>
      <c r="G218" s="142" t="s">
        <v>584</v>
      </c>
      <c r="H218" s="142" t="s">
        <v>558</v>
      </c>
      <c r="I218" s="155" t="s">
        <v>590</v>
      </c>
      <c r="J218" s="142">
        <v>0.6</v>
      </c>
      <c r="K218" s="142" t="s">
        <v>606</v>
      </c>
      <c r="L218" s="142">
        <v>2008</v>
      </c>
      <c r="M218" s="142" t="s">
        <v>588</v>
      </c>
      <c r="N218" s="142" t="s">
        <v>589</v>
      </c>
      <c r="O218" s="142" t="s">
        <v>683</v>
      </c>
    </row>
    <row r="219" spans="1:15" x14ac:dyDescent="0.25">
      <c r="A219" s="144" t="s">
        <v>578</v>
      </c>
      <c r="B219" s="144" t="s">
        <v>579</v>
      </c>
      <c r="C219" s="151" t="s">
        <v>580</v>
      </c>
      <c r="D219" s="151" t="s">
        <v>581</v>
      </c>
      <c r="E219" s="143" t="s">
        <v>582</v>
      </c>
      <c r="F219" s="145" t="s">
        <v>583</v>
      </c>
      <c r="G219" s="142" t="s">
        <v>584</v>
      </c>
      <c r="H219" s="142" t="s">
        <v>558</v>
      </c>
      <c r="I219" s="155" t="s">
        <v>590</v>
      </c>
      <c r="J219" s="142">
        <v>1.056</v>
      </c>
      <c r="K219" s="142" t="s">
        <v>606</v>
      </c>
      <c r="L219" s="142">
        <v>2007</v>
      </c>
      <c r="M219" s="142" t="s">
        <v>588</v>
      </c>
      <c r="N219" s="142" t="s">
        <v>589</v>
      </c>
      <c r="O219" s="142" t="s">
        <v>683</v>
      </c>
    </row>
    <row r="220" spans="1:15" x14ac:dyDescent="0.25">
      <c r="A220" s="144" t="s">
        <v>578</v>
      </c>
      <c r="B220" s="144" t="s">
        <v>579</v>
      </c>
      <c r="C220" s="151" t="s">
        <v>580</v>
      </c>
      <c r="D220" s="151" t="s">
        <v>581</v>
      </c>
      <c r="E220" s="143" t="s">
        <v>582</v>
      </c>
      <c r="F220" s="145" t="s">
        <v>583</v>
      </c>
      <c r="G220" s="142" t="s">
        <v>584</v>
      </c>
      <c r="H220" s="142" t="s">
        <v>558</v>
      </c>
      <c r="I220" s="155" t="s">
        <v>590</v>
      </c>
      <c r="J220" s="142">
        <v>1.601</v>
      </c>
      <c r="K220" s="142" t="s">
        <v>606</v>
      </c>
      <c r="L220" s="142">
        <v>2006</v>
      </c>
      <c r="M220" s="142" t="s">
        <v>588</v>
      </c>
      <c r="N220" s="142" t="s">
        <v>589</v>
      </c>
      <c r="O220" s="142" t="s">
        <v>683</v>
      </c>
    </row>
    <row r="221" spans="1:15" x14ac:dyDescent="0.25">
      <c r="A221" s="144" t="s">
        <v>578</v>
      </c>
      <c r="B221" s="144" t="s">
        <v>579</v>
      </c>
      <c r="C221" s="151" t="s">
        <v>580</v>
      </c>
      <c r="D221" s="151" t="s">
        <v>581</v>
      </c>
      <c r="E221" s="143" t="s">
        <v>582</v>
      </c>
      <c r="F221" s="145" t="s">
        <v>583</v>
      </c>
      <c r="G221" s="142" t="s">
        <v>584</v>
      </c>
      <c r="H221" s="142" t="s">
        <v>558</v>
      </c>
      <c r="I221" s="155" t="s">
        <v>590</v>
      </c>
      <c r="J221" s="142">
        <v>1.5589999999999999</v>
      </c>
      <c r="K221" s="142" t="s">
        <v>606</v>
      </c>
      <c r="L221" s="142">
        <v>2005</v>
      </c>
      <c r="M221" s="142" t="s">
        <v>588</v>
      </c>
      <c r="N221" s="142" t="s">
        <v>589</v>
      </c>
      <c r="O221" s="142" t="s">
        <v>683</v>
      </c>
    </row>
    <row r="222" spans="1:15" x14ac:dyDescent="0.25">
      <c r="A222" s="144" t="s">
        <v>578</v>
      </c>
      <c r="B222" s="144" t="s">
        <v>579</v>
      </c>
      <c r="C222" s="151" t="s">
        <v>580</v>
      </c>
      <c r="D222" s="151" t="s">
        <v>581</v>
      </c>
      <c r="E222" s="143" t="s">
        <v>582</v>
      </c>
      <c r="F222" s="145" t="s">
        <v>583</v>
      </c>
      <c r="G222" s="142" t="s">
        <v>584</v>
      </c>
      <c r="H222" s="142" t="s">
        <v>558</v>
      </c>
      <c r="I222" s="155" t="s">
        <v>590</v>
      </c>
      <c r="J222" s="142">
        <v>1.254</v>
      </c>
      <c r="K222" s="142" t="s">
        <v>606</v>
      </c>
      <c r="L222" s="142">
        <v>2004</v>
      </c>
      <c r="M222" s="142" t="s">
        <v>588</v>
      </c>
      <c r="N222" s="142" t="s">
        <v>589</v>
      </c>
      <c r="O222" s="142" t="s">
        <v>683</v>
      </c>
    </row>
    <row r="223" spans="1:15" x14ac:dyDescent="0.25">
      <c r="A223" s="144" t="s">
        <v>578</v>
      </c>
      <c r="B223" s="144" t="s">
        <v>579</v>
      </c>
      <c r="C223" s="151" t="s">
        <v>580</v>
      </c>
      <c r="D223" s="151" t="s">
        <v>581</v>
      </c>
      <c r="E223" s="143" t="s">
        <v>582</v>
      </c>
      <c r="F223" s="145" t="s">
        <v>583</v>
      </c>
      <c r="G223" s="142" t="s">
        <v>584</v>
      </c>
      <c r="H223" s="142" t="s">
        <v>558</v>
      </c>
      <c r="I223" s="155" t="s">
        <v>590</v>
      </c>
      <c r="J223" s="142">
        <v>1.226</v>
      </c>
      <c r="K223" s="142" t="s">
        <v>606</v>
      </c>
      <c r="L223" s="142">
        <v>2003</v>
      </c>
      <c r="M223" s="142" t="s">
        <v>588</v>
      </c>
      <c r="N223" s="142" t="s">
        <v>589</v>
      </c>
      <c r="O223" s="142" t="s">
        <v>683</v>
      </c>
    </row>
    <row r="224" spans="1:15" x14ac:dyDescent="0.25">
      <c r="A224" s="144" t="s">
        <v>578</v>
      </c>
      <c r="B224" s="144" t="s">
        <v>579</v>
      </c>
      <c r="C224" s="151" t="s">
        <v>580</v>
      </c>
      <c r="D224" s="151" t="s">
        <v>581</v>
      </c>
      <c r="E224" s="143" t="s">
        <v>582</v>
      </c>
      <c r="F224" s="145" t="s">
        <v>583</v>
      </c>
      <c r="G224" s="142" t="s">
        <v>584</v>
      </c>
      <c r="H224" s="142" t="s">
        <v>558</v>
      </c>
      <c r="I224" s="155" t="s">
        <v>590</v>
      </c>
      <c r="J224" s="142">
        <v>1.141</v>
      </c>
      <c r="K224" s="142" t="s">
        <v>606</v>
      </c>
      <c r="L224" s="142">
        <v>2002</v>
      </c>
      <c r="M224" s="142" t="s">
        <v>588</v>
      </c>
      <c r="N224" s="142" t="s">
        <v>589</v>
      </c>
      <c r="O224" s="142" t="s">
        <v>683</v>
      </c>
    </row>
    <row r="225" spans="1:15" x14ac:dyDescent="0.25">
      <c r="A225" s="144" t="s">
        <v>578</v>
      </c>
      <c r="B225" s="144" t="s">
        <v>579</v>
      </c>
      <c r="C225" s="151" t="s">
        <v>580</v>
      </c>
      <c r="D225" s="151" t="s">
        <v>581</v>
      </c>
      <c r="E225" s="143" t="s">
        <v>582</v>
      </c>
      <c r="F225" s="145" t="s">
        <v>583</v>
      </c>
      <c r="G225" s="142" t="s">
        <v>584</v>
      </c>
      <c r="H225" s="142" t="s">
        <v>558</v>
      </c>
      <c r="I225" s="155" t="s">
        <v>590</v>
      </c>
      <c r="J225" s="142">
        <v>1.282</v>
      </c>
      <c r="K225" s="142" t="s">
        <v>606</v>
      </c>
      <c r="L225" s="142">
        <v>2001</v>
      </c>
      <c r="M225" s="142" t="s">
        <v>588</v>
      </c>
      <c r="N225" s="142" t="s">
        <v>589</v>
      </c>
      <c r="O225" s="142" t="s">
        <v>683</v>
      </c>
    </row>
    <row r="226" spans="1:15" x14ac:dyDescent="0.25">
      <c r="A226" s="144" t="s">
        <v>578</v>
      </c>
      <c r="B226" s="144" t="s">
        <v>579</v>
      </c>
      <c r="C226" s="151" t="s">
        <v>580</v>
      </c>
      <c r="D226" s="151" t="s">
        <v>581</v>
      </c>
      <c r="E226" s="143" t="s">
        <v>582</v>
      </c>
      <c r="F226" s="145" t="s">
        <v>583</v>
      </c>
      <c r="G226" s="142" t="s">
        <v>584</v>
      </c>
      <c r="H226" s="142" t="s">
        <v>558</v>
      </c>
      <c r="I226" s="155" t="s">
        <v>590</v>
      </c>
      <c r="J226" s="142">
        <v>1.58</v>
      </c>
      <c r="K226" s="142" t="s">
        <v>606</v>
      </c>
      <c r="L226" s="142">
        <v>2000</v>
      </c>
      <c r="M226" s="142" t="s">
        <v>588</v>
      </c>
      <c r="N226" s="142" t="s">
        <v>589</v>
      </c>
      <c r="O226" s="142" t="s">
        <v>683</v>
      </c>
    </row>
    <row r="227" spans="1:15" x14ac:dyDescent="0.25">
      <c r="A227" s="144" t="s">
        <v>578</v>
      </c>
      <c r="B227" s="144" t="s">
        <v>579</v>
      </c>
      <c r="C227" s="151" t="s">
        <v>580</v>
      </c>
      <c r="D227" s="151" t="s">
        <v>581</v>
      </c>
      <c r="E227" s="143" t="s">
        <v>582</v>
      </c>
      <c r="F227" s="145" t="s">
        <v>583</v>
      </c>
      <c r="G227" s="142" t="s">
        <v>584</v>
      </c>
      <c r="H227" s="142" t="s">
        <v>558</v>
      </c>
      <c r="I227" s="155" t="s">
        <v>590</v>
      </c>
      <c r="J227" s="142">
        <v>1.7290000000000001</v>
      </c>
      <c r="K227" s="142" t="s">
        <v>606</v>
      </c>
      <c r="L227" s="142">
        <v>1999</v>
      </c>
      <c r="M227" s="142" t="s">
        <v>588</v>
      </c>
      <c r="N227" s="142" t="s">
        <v>589</v>
      </c>
      <c r="O227" s="142" t="s">
        <v>683</v>
      </c>
    </row>
    <row r="228" spans="1:15" x14ac:dyDescent="0.25">
      <c r="A228" s="144" t="s">
        <v>578</v>
      </c>
      <c r="B228" s="144" t="s">
        <v>579</v>
      </c>
      <c r="C228" s="151" t="s">
        <v>580</v>
      </c>
      <c r="D228" s="151" t="s">
        <v>581</v>
      </c>
      <c r="E228" s="143" t="s">
        <v>582</v>
      </c>
      <c r="F228" s="145" t="s">
        <v>583</v>
      </c>
      <c r="G228" s="142" t="s">
        <v>584</v>
      </c>
      <c r="H228" s="142" t="s">
        <v>558</v>
      </c>
      <c r="I228" s="155" t="s">
        <v>590</v>
      </c>
      <c r="J228" s="142">
        <v>1.4950000000000001</v>
      </c>
      <c r="K228" s="142" t="s">
        <v>606</v>
      </c>
      <c r="L228" s="142">
        <v>1998</v>
      </c>
      <c r="M228" s="142" t="s">
        <v>588</v>
      </c>
      <c r="N228" s="142" t="s">
        <v>589</v>
      </c>
      <c r="O228" s="142" t="s">
        <v>683</v>
      </c>
    </row>
    <row r="229" spans="1:15" x14ac:dyDescent="0.25">
      <c r="A229" s="144" t="s">
        <v>578</v>
      </c>
      <c r="B229" s="144" t="s">
        <v>579</v>
      </c>
      <c r="C229" s="151" t="s">
        <v>580</v>
      </c>
      <c r="D229" s="151" t="s">
        <v>581</v>
      </c>
      <c r="E229" s="143" t="s">
        <v>582</v>
      </c>
      <c r="F229" s="145" t="s">
        <v>583</v>
      </c>
      <c r="G229" s="142" t="s">
        <v>584</v>
      </c>
      <c r="H229" s="142" t="s">
        <v>558</v>
      </c>
      <c r="I229" s="155" t="s">
        <v>590</v>
      </c>
      <c r="J229" s="142">
        <v>1.764</v>
      </c>
      <c r="K229" s="142" t="s">
        <v>606</v>
      </c>
      <c r="L229" s="142">
        <v>1997</v>
      </c>
      <c r="M229" s="142" t="s">
        <v>588</v>
      </c>
      <c r="N229" s="142" t="s">
        <v>589</v>
      </c>
      <c r="O229" s="142" t="s">
        <v>683</v>
      </c>
    </row>
    <row r="230" spans="1:15" x14ac:dyDescent="0.25">
      <c r="A230" s="144" t="s">
        <v>578</v>
      </c>
      <c r="B230" s="144" t="s">
        <v>579</v>
      </c>
      <c r="C230" s="151" t="s">
        <v>580</v>
      </c>
      <c r="D230" s="151" t="s">
        <v>581</v>
      </c>
      <c r="E230" s="143" t="s">
        <v>582</v>
      </c>
      <c r="F230" s="145" t="s">
        <v>583</v>
      </c>
      <c r="G230" s="142" t="s">
        <v>584</v>
      </c>
      <c r="H230" s="142" t="s">
        <v>558</v>
      </c>
      <c r="I230" s="155" t="s">
        <v>590</v>
      </c>
      <c r="J230" s="142">
        <v>1.7430000000000001</v>
      </c>
      <c r="K230" s="142" t="s">
        <v>606</v>
      </c>
      <c r="L230" s="142">
        <v>1996</v>
      </c>
      <c r="M230" s="142" t="s">
        <v>588</v>
      </c>
      <c r="N230" s="142" t="s">
        <v>589</v>
      </c>
      <c r="O230" s="142" t="s">
        <v>683</v>
      </c>
    </row>
    <row r="231" spans="1:15" x14ac:dyDescent="0.25">
      <c r="A231" s="144" t="s">
        <v>578</v>
      </c>
      <c r="B231" s="144" t="s">
        <v>579</v>
      </c>
      <c r="C231" s="151" t="s">
        <v>580</v>
      </c>
      <c r="D231" s="151" t="s">
        <v>581</v>
      </c>
      <c r="E231" s="143" t="s">
        <v>582</v>
      </c>
      <c r="F231" s="145" t="s">
        <v>583</v>
      </c>
      <c r="G231" s="142" t="s">
        <v>584</v>
      </c>
      <c r="H231" s="142" t="s">
        <v>558</v>
      </c>
      <c r="I231" s="155" t="s">
        <v>590</v>
      </c>
      <c r="J231" s="142">
        <v>1.9410000000000001</v>
      </c>
      <c r="K231" s="142" t="s">
        <v>606</v>
      </c>
      <c r="L231" s="142">
        <v>1995</v>
      </c>
      <c r="M231" s="142" t="s">
        <v>588</v>
      </c>
      <c r="N231" s="142" t="s">
        <v>589</v>
      </c>
      <c r="O231" s="142" t="s">
        <v>683</v>
      </c>
    </row>
    <row r="232" spans="1:15" x14ac:dyDescent="0.25">
      <c r="A232" s="144" t="s">
        <v>578</v>
      </c>
      <c r="B232" s="144" t="s">
        <v>579</v>
      </c>
      <c r="C232" s="151" t="s">
        <v>580</v>
      </c>
      <c r="D232" s="151" t="s">
        <v>581</v>
      </c>
      <c r="E232" s="143" t="s">
        <v>582</v>
      </c>
      <c r="F232" s="145" t="s">
        <v>583</v>
      </c>
      <c r="G232" s="142" t="s">
        <v>584</v>
      </c>
      <c r="H232" s="142" t="s">
        <v>558</v>
      </c>
      <c r="I232" s="155" t="s">
        <v>590</v>
      </c>
      <c r="J232" s="142">
        <v>1.5660000000000001</v>
      </c>
      <c r="K232" s="142" t="s">
        <v>606</v>
      </c>
      <c r="L232" s="142">
        <v>1994</v>
      </c>
      <c r="M232" s="142" t="s">
        <v>588</v>
      </c>
      <c r="N232" s="142" t="s">
        <v>589</v>
      </c>
      <c r="O232" s="142" t="s">
        <v>683</v>
      </c>
    </row>
    <row r="233" spans="1:15" x14ac:dyDescent="0.25">
      <c r="A233" s="144" t="s">
        <v>578</v>
      </c>
      <c r="B233" s="144" t="s">
        <v>579</v>
      </c>
      <c r="C233" s="151" t="s">
        <v>580</v>
      </c>
      <c r="D233" s="151" t="s">
        <v>581</v>
      </c>
      <c r="E233" s="143" t="s">
        <v>582</v>
      </c>
      <c r="F233" s="145" t="s">
        <v>583</v>
      </c>
      <c r="G233" s="142" t="s">
        <v>584</v>
      </c>
      <c r="H233" s="142" t="s">
        <v>558</v>
      </c>
      <c r="I233" s="155" t="s">
        <v>590</v>
      </c>
      <c r="J233" s="142">
        <v>1.5089999999999999</v>
      </c>
      <c r="K233" s="142" t="s">
        <v>606</v>
      </c>
      <c r="L233" s="142">
        <v>1993</v>
      </c>
      <c r="M233" s="142" t="s">
        <v>588</v>
      </c>
      <c r="N233" s="142" t="s">
        <v>589</v>
      </c>
      <c r="O233" s="142" t="s">
        <v>683</v>
      </c>
    </row>
    <row r="234" spans="1:15" x14ac:dyDescent="0.25">
      <c r="A234" s="144" t="s">
        <v>578</v>
      </c>
      <c r="B234" s="144" t="s">
        <v>579</v>
      </c>
      <c r="C234" s="151" t="s">
        <v>580</v>
      </c>
      <c r="D234" s="151" t="s">
        <v>581</v>
      </c>
      <c r="E234" s="143" t="s">
        <v>582</v>
      </c>
      <c r="F234" s="145" t="s">
        <v>583</v>
      </c>
      <c r="G234" s="142" t="s">
        <v>584</v>
      </c>
      <c r="H234" s="142" t="s">
        <v>558</v>
      </c>
      <c r="I234" s="155" t="s">
        <v>590</v>
      </c>
      <c r="J234" s="142">
        <v>1.1970000000000001</v>
      </c>
      <c r="K234" s="142" t="s">
        <v>606</v>
      </c>
      <c r="L234" s="142">
        <v>1992</v>
      </c>
      <c r="M234" s="142" t="s">
        <v>588</v>
      </c>
      <c r="N234" s="142" t="s">
        <v>589</v>
      </c>
      <c r="O234" s="142" t="s">
        <v>683</v>
      </c>
    </row>
    <row r="235" spans="1:15" x14ac:dyDescent="0.25">
      <c r="A235" s="144" t="s">
        <v>578</v>
      </c>
      <c r="B235" s="144" t="s">
        <v>579</v>
      </c>
      <c r="C235" s="151" t="s">
        <v>580</v>
      </c>
      <c r="D235" s="151" t="s">
        <v>581</v>
      </c>
      <c r="E235" s="143" t="s">
        <v>582</v>
      </c>
      <c r="F235" s="145" t="s">
        <v>583</v>
      </c>
      <c r="G235" s="142" t="s">
        <v>584</v>
      </c>
      <c r="H235" s="142" t="s">
        <v>558</v>
      </c>
      <c r="I235" s="155" t="s">
        <v>590</v>
      </c>
      <c r="J235" s="142">
        <v>1.091</v>
      </c>
      <c r="K235" s="142" t="s">
        <v>606</v>
      </c>
      <c r="L235" s="142">
        <v>1991</v>
      </c>
      <c r="M235" s="142" t="s">
        <v>588</v>
      </c>
      <c r="N235" s="142" t="s">
        <v>589</v>
      </c>
      <c r="O235" s="142" t="s">
        <v>683</v>
      </c>
    </row>
    <row r="236" spans="1:15" x14ac:dyDescent="0.25">
      <c r="A236" s="144" t="s">
        <v>578</v>
      </c>
      <c r="B236" s="144" t="s">
        <v>579</v>
      </c>
      <c r="C236" s="151" t="s">
        <v>580</v>
      </c>
      <c r="D236" s="151" t="s">
        <v>581</v>
      </c>
      <c r="E236" s="143" t="s">
        <v>582</v>
      </c>
      <c r="F236" s="145" t="s">
        <v>583</v>
      </c>
      <c r="G236" s="142" t="s">
        <v>584</v>
      </c>
      <c r="H236" s="142" t="s">
        <v>558</v>
      </c>
      <c r="I236" s="155" t="s">
        <v>590</v>
      </c>
      <c r="J236" s="142">
        <v>1.417</v>
      </c>
      <c r="K236" s="142" t="s">
        <v>606</v>
      </c>
      <c r="L236" s="142">
        <v>1990</v>
      </c>
      <c r="M236" s="142" t="s">
        <v>588</v>
      </c>
      <c r="N236" s="142" t="s">
        <v>589</v>
      </c>
      <c r="O236" s="142" t="s">
        <v>683</v>
      </c>
    </row>
    <row r="237" spans="1:15" x14ac:dyDescent="0.25">
      <c r="A237" s="144" t="s">
        <v>578</v>
      </c>
      <c r="B237" s="144" t="s">
        <v>579</v>
      </c>
      <c r="C237" s="151" t="s">
        <v>580</v>
      </c>
      <c r="D237" s="151" t="s">
        <v>581</v>
      </c>
      <c r="E237" s="143" t="s">
        <v>582</v>
      </c>
      <c r="F237" s="145" t="s">
        <v>583</v>
      </c>
      <c r="G237" s="142" t="s">
        <v>584</v>
      </c>
      <c r="H237" s="142" t="s">
        <v>558</v>
      </c>
      <c r="I237" s="155" t="s">
        <v>590</v>
      </c>
      <c r="J237" s="142">
        <v>1.2470000000000001</v>
      </c>
      <c r="K237" s="142" t="s">
        <v>606</v>
      </c>
      <c r="L237" s="142">
        <v>1989</v>
      </c>
      <c r="M237" s="142" t="s">
        <v>588</v>
      </c>
      <c r="N237" s="142" t="s">
        <v>589</v>
      </c>
      <c r="O237" s="142" t="s">
        <v>683</v>
      </c>
    </row>
    <row r="238" spans="1:15" x14ac:dyDescent="0.25">
      <c r="A238" s="144" t="s">
        <v>578</v>
      </c>
      <c r="B238" s="144" t="s">
        <v>579</v>
      </c>
      <c r="C238" s="151" t="s">
        <v>580</v>
      </c>
      <c r="D238" s="151" t="s">
        <v>581</v>
      </c>
      <c r="E238" s="143" t="s">
        <v>582</v>
      </c>
      <c r="F238" s="145" t="s">
        <v>583</v>
      </c>
      <c r="G238" s="142" t="s">
        <v>584</v>
      </c>
      <c r="H238" s="142" t="s">
        <v>558</v>
      </c>
      <c r="I238" s="155" t="s">
        <v>590</v>
      </c>
      <c r="J238" s="142">
        <v>1.282</v>
      </c>
      <c r="K238" s="142" t="s">
        <v>606</v>
      </c>
      <c r="L238" s="142">
        <v>1988</v>
      </c>
      <c r="M238" s="142" t="s">
        <v>588</v>
      </c>
      <c r="N238" s="142" t="s">
        <v>589</v>
      </c>
      <c r="O238" s="142" t="s">
        <v>683</v>
      </c>
    </row>
    <row r="239" spans="1:15" x14ac:dyDescent="0.25">
      <c r="A239" s="144" t="s">
        <v>578</v>
      </c>
      <c r="B239" s="144" t="s">
        <v>579</v>
      </c>
      <c r="C239" s="151" t="s">
        <v>580</v>
      </c>
      <c r="D239" s="151" t="s">
        <v>581</v>
      </c>
      <c r="E239" s="143" t="s">
        <v>582</v>
      </c>
      <c r="F239" s="145" t="s">
        <v>583</v>
      </c>
      <c r="G239" s="142" t="s">
        <v>584</v>
      </c>
      <c r="H239" s="142" t="s">
        <v>558</v>
      </c>
      <c r="I239" s="155" t="s">
        <v>590</v>
      </c>
      <c r="J239" s="142">
        <v>1.5089999999999999</v>
      </c>
      <c r="K239" s="142" t="s">
        <v>606</v>
      </c>
      <c r="L239" s="142">
        <v>1987</v>
      </c>
      <c r="M239" s="142" t="s">
        <v>588</v>
      </c>
      <c r="N239" s="142" t="s">
        <v>589</v>
      </c>
      <c r="O239" s="142" t="s">
        <v>683</v>
      </c>
    </row>
    <row r="240" spans="1:15" x14ac:dyDescent="0.25">
      <c r="A240" s="144" t="s">
        <v>578</v>
      </c>
      <c r="B240" s="144" t="s">
        <v>579</v>
      </c>
      <c r="C240" s="151" t="s">
        <v>580</v>
      </c>
      <c r="D240" s="151" t="s">
        <v>581</v>
      </c>
      <c r="E240" s="143" t="s">
        <v>582</v>
      </c>
      <c r="F240" s="145" t="s">
        <v>583</v>
      </c>
      <c r="G240" s="142" t="s">
        <v>584</v>
      </c>
      <c r="H240" s="142" t="s">
        <v>558</v>
      </c>
      <c r="I240" s="155" t="s">
        <v>590</v>
      </c>
      <c r="J240" s="142">
        <v>1.7709999999999999</v>
      </c>
      <c r="K240" s="142" t="s">
        <v>606</v>
      </c>
      <c r="L240" s="142">
        <v>1986</v>
      </c>
      <c r="M240" s="142" t="s">
        <v>588</v>
      </c>
      <c r="N240" s="142" t="s">
        <v>589</v>
      </c>
      <c r="O240" s="142" t="s">
        <v>683</v>
      </c>
    </row>
    <row r="241" spans="1:15" x14ac:dyDescent="0.25">
      <c r="A241" s="144" t="s">
        <v>578</v>
      </c>
      <c r="B241" s="144" t="s">
        <v>579</v>
      </c>
      <c r="C241" s="151" t="s">
        <v>580</v>
      </c>
      <c r="D241" s="151" t="s">
        <v>581</v>
      </c>
      <c r="E241" s="143" t="s">
        <v>582</v>
      </c>
      <c r="F241" s="145" t="s">
        <v>583</v>
      </c>
      <c r="G241" s="142" t="s">
        <v>584</v>
      </c>
      <c r="H241" s="142" t="s">
        <v>558</v>
      </c>
      <c r="I241" s="155" t="s">
        <v>590</v>
      </c>
      <c r="J241" s="142">
        <v>1.552</v>
      </c>
      <c r="K241" s="142" t="s">
        <v>606</v>
      </c>
      <c r="L241" s="142">
        <v>1985</v>
      </c>
      <c r="M241" s="142" t="s">
        <v>588</v>
      </c>
      <c r="N241" s="142" t="s">
        <v>589</v>
      </c>
      <c r="O241" s="142" t="s">
        <v>683</v>
      </c>
    </row>
    <row r="242" spans="1:15" x14ac:dyDescent="0.25">
      <c r="A242" s="144" t="s">
        <v>578</v>
      </c>
      <c r="B242" s="144" t="s">
        <v>579</v>
      </c>
      <c r="C242" s="151" t="s">
        <v>580</v>
      </c>
      <c r="D242" s="151" t="s">
        <v>581</v>
      </c>
      <c r="E242" s="143" t="s">
        <v>582</v>
      </c>
      <c r="F242" s="145" t="s">
        <v>583</v>
      </c>
      <c r="G242" s="142" t="s">
        <v>584</v>
      </c>
      <c r="H242" s="142" t="s">
        <v>558</v>
      </c>
      <c r="I242" s="155" t="s">
        <v>590</v>
      </c>
      <c r="J242" s="142">
        <v>1.452</v>
      </c>
      <c r="K242" s="142" t="s">
        <v>606</v>
      </c>
      <c r="L242" s="142">
        <v>1984</v>
      </c>
      <c r="M242" s="142" t="s">
        <v>588</v>
      </c>
      <c r="N242" s="142" t="s">
        <v>589</v>
      </c>
      <c r="O242" s="142" t="s">
        <v>683</v>
      </c>
    </row>
    <row r="243" spans="1:15" x14ac:dyDescent="0.25">
      <c r="A243" s="144" t="s">
        <v>578</v>
      </c>
      <c r="B243" s="144" t="s">
        <v>579</v>
      </c>
      <c r="C243" s="151" t="s">
        <v>580</v>
      </c>
      <c r="D243" s="151" t="s">
        <v>581</v>
      </c>
      <c r="E243" s="143" t="s">
        <v>582</v>
      </c>
      <c r="F243" s="145" t="s">
        <v>583</v>
      </c>
      <c r="G243" s="142" t="s">
        <v>584</v>
      </c>
      <c r="H243" s="142" t="s">
        <v>558</v>
      </c>
      <c r="I243" s="155" t="s">
        <v>590</v>
      </c>
      <c r="J243" s="142">
        <v>1.6080000000000001</v>
      </c>
      <c r="K243" s="142" t="s">
        <v>606</v>
      </c>
      <c r="L243" s="142">
        <v>1983</v>
      </c>
      <c r="M243" s="142" t="s">
        <v>588</v>
      </c>
      <c r="N243" s="142" t="s">
        <v>589</v>
      </c>
      <c r="O243" s="142" t="s">
        <v>683</v>
      </c>
    </row>
    <row r="244" spans="1:15" x14ac:dyDescent="0.25">
      <c r="A244" s="144" t="s">
        <v>578</v>
      </c>
      <c r="B244" s="144" t="s">
        <v>579</v>
      </c>
      <c r="C244" s="151" t="s">
        <v>580</v>
      </c>
      <c r="D244" s="151" t="s">
        <v>581</v>
      </c>
      <c r="E244" s="143" t="s">
        <v>582</v>
      </c>
      <c r="F244" s="145" t="s">
        <v>583</v>
      </c>
      <c r="G244" s="142" t="s">
        <v>584</v>
      </c>
      <c r="H244" s="142" t="s">
        <v>558</v>
      </c>
      <c r="I244" s="155" t="s">
        <v>590</v>
      </c>
      <c r="J244" s="142">
        <v>1.304</v>
      </c>
      <c r="K244" s="142" t="s">
        <v>606</v>
      </c>
      <c r="L244" s="142">
        <v>1982</v>
      </c>
      <c r="M244" s="142" t="s">
        <v>588</v>
      </c>
      <c r="N244" s="142" t="s">
        <v>589</v>
      </c>
      <c r="O244" s="142" t="s">
        <v>683</v>
      </c>
    </row>
    <row r="245" spans="1:15" x14ac:dyDescent="0.25">
      <c r="A245" s="144" t="s">
        <v>578</v>
      </c>
      <c r="B245" s="144" t="s">
        <v>579</v>
      </c>
      <c r="C245" s="151" t="s">
        <v>580</v>
      </c>
      <c r="D245" s="151" t="s">
        <v>581</v>
      </c>
      <c r="E245" s="143" t="s">
        <v>582</v>
      </c>
      <c r="F245" s="145" t="s">
        <v>583</v>
      </c>
      <c r="G245" s="142" t="s">
        <v>584</v>
      </c>
      <c r="H245" s="142" t="s">
        <v>558</v>
      </c>
      <c r="I245" s="155" t="s">
        <v>590</v>
      </c>
      <c r="J245" s="142">
        <v>1.127</v>
      </c>
      <c r="K245" s="142" t="s">
        <v>606</v>
      </c>
      <c r="L245" s="142">
        <v>1981</v>
      </c>
      <c r="M245" s="142" t="s">
        <v>588</v>
      </c>
      <c r="N245" s="142" t="s">
        <v>589</v>
      </c>
      <c r="O245" s="142" t="s">
        <v>683</v>
      </c>
    </row>
    <row r="246" spans="1:15" x14ac:dyDescent="0.25">
      <c r="A246" s="144" t="s">
        <v>578</v>
      </c>
      <c r="B246" s="144" t="s">
        <v>579</v>
      </c>
      <c r="C246" s="151" t="s">
        <v>580</v>
      </c>
      <c r="D246" s="151" t="s">
        <v>581</v>
      </c>
      <c r="E246" s="143" t="s">
        <v>582</v>
      </c>
      <c r="F246" s="145" t="s">
        <v>583</v>
      </c>
      <c r="G246" s="142" t="s">
        <v>584</v>
      </c>
      <c r="H246" s="142" t="s">
        <v>558</v>
      </c>
      <c r="I246" s="155" t="s">
        <v>590</v>
      </c>
      <c r="J246" s="142">
        <v>1.367</v>
      </c>
      <c r="K246" s="142" t="s">
        <v>606</v>
      </c>
      <c r="L246" s="142">
        <v>1980</v>
      </c>
      <c r="M246" s="142" t="s">
        <v>588</v>
      </c>
      <c r="N246" s="142" t="s">
        <v>589</v>
      </c>
      <c r="O246" s="142" t="s">
        <v>683</v>
      </c>
    </row>
    <row r="247" spans="1:15" x14ac:dyDescent="0.25">
      <c r="A247" s="144" t="s">
        <v>578</v>
      </c>
      <c r="B247" s="144" t="s">
        <v>579</v>
      </c>
      <c r="C247" s="151" t="s">
        <v>580</v>
      </c>
      <c r="D247" s="151" t="s">
        <v>581</v>
      </c>
      <c r="E247" s="143" t="s">
        <v>582</v>
      </c>
      <c r="F247" s="145" t="s">
        <v>583</v>
      </c>
      <c r="G247" s="142" t="s">
        <v>584</v>
      </c>
      <c r="H247" s="142" t="s">
        <v>558</v>
      </c>
      <c r="I247" s="155" t="s">
        <v>590</v>
      </c>
      <c r="J247" s="142">
        <v>1.8560000000000001</v>
      </c>
      <c r="K247" s="142" t="s">
        <v>606</v>
      </c>
      <c r="L247" s="142">
        <v>1979</v>
      </c>
      <c r="M247" s="142" t="s">
        <v>588</v>
      </c>
      <c r="N247" s="142" t="s">
        <v>589</v>
      </c>
      <c r="O247" s="142" t="s">
        <v>683</v>
      </c>
    </row>
    <row r="248" spans="1:15" x14ac:dyDescent="0.25">
      <c r="A248" s="144" t="s">
        <v>578</v>
      </c>
      <c r="B248" s="144" t="s">
        <v>579</v>
      </c>
      <c r="C248" s="151" t="s">
        <v>580</v>
      </c>
      <c r="D248" s="151" t="s">
        <v>581</v>
      </c>
      <c r="E248" s="143" t="s">
        <v>582</v>
      </c>
      <c r="F248" s="145" t="s">
        <v>583</v>
      </c>
      <c r="G248" s="142" t="s">
        <v>584</v>
      </c>
      <c r="H248" s="142" t="s">
        <v>558</v>
      </c>
      <c r="I248" s="155" t="s">
        <v>590</v>
      </c>
      <c r="J248" s="142">
        <v>1.8420000000000001</v>
      </c>
      <c r="K248" s="142" t="s">
        <v>606</v>
      </c>
      <c r="L248" s="142">
        <v>1978</v>
      </c>
      <c r="M248" s="142" t="s">
        <v>588</v>
      </c>
      <c r="N248" s="142" t="s">
        <v>589</v>
      </c>
      <c r="O248" s="142" t="s">
        <v>683</v>
      </c>
    </row>
    <row r="249" spans="1:15" x14ac:dyDescent="0.25">
      <c r="A249" s="144" t="s">
        <v>578</v>
      </c>
      <c r="B249" s="144" t="s">
        <v>579</v>
      </c>
      <c r="C249" s="151" t="s">
        <v>580</v>
      </c>
      <c r="D249" s="151" t="s">
        <v>581</v>
      </c>
      <c r="E249" s="143" t="s">
        <v>582</v>
      </c>
      <c r="F249" s="145" t="s">
        <v>583</v>
      </c>
      <c r="G249" s="142" t="s">
        <v>584</v>
      </c>
      <c r="H249" s="142" t="s">
        <v>558</v>
      </c>
      <c r="I249" s="155" t="s">
        <v>590</v>
      </c>
      <c r="J249" s="142">
        <v>1.97</v>
      </c>
      <c r="K249" s="142" t="s">
        <v>606</v>
      </c>
      <c r="L249" s="142">
        <v>1977</v>
      </c>
      <c r="M249" s="142" t="s">
        <v>588</v>
      </c>
      <c r="N249" s="142" t="s">
        <v>589</v>
      </c>
      <c r="O249" s="142" t="s">
        <v>683</v>
      </c>
    </row>
    <row r="250" spans="1:15" x14ac:dyDescent="0.25">
      <c r="A250" s="144" t="s">
        <v>578</v>
      </c>
      <c r="B250" s="144" t="s">
        <v>579</v>
      </c>
      <c r="C250" s="151" t="s">
        <v>580</v>
      </c>
      <c r="D250" s="151" t="s">
        <v>581</v>
      </c>
      <c r="E250" s="143" t="s">
        <v>582</v>
      </c>
      <c r="F250" s="145" t="s">
        <v>583</v>
      </c>
      <c r="G250" s="142" t="s">
        <v>584</v>
      </c>
      <c r="H250" s="142" t="s">
        <v>558</v>
      </c>
      <c r="I250" s="155" t="s">
        <v>590</v>
      </c>
      <c r="J250" s="142">
        <v>1.8</v>
      </c>
      <c r="K250" s="142" t="s">
        <v>606</v>
      </c>
      <c r="L250" s="142">
        <v>1976</v>
      </c>
      <c r="M250" s="142" t="s">
        <v>588</v>
      </c>
      <c r="N250" s="142" t="s">
        <v>589</v>
      </c>
      <c r="O250" s="142" t="s">
        <v>683</v>
      </c>
    </row>
    <row r="251" spans="1:15" x14ac:dyDescent="0.25">
      <c r="A251" s="144" t="s">
        <v>578</v>
      </c>
      <c r="B251" s="144" t="s">
        <v>579</v>
      </c>
      <c r="C251" s="151" t="s">
        <v>580</v>
      </c>
      <c r="D251" s="151" t="s">
        <v>581</v>
      </c>
      <c r="E251" s="143" t="s">
        <v>582</v>
      </c>
      <c r="F251" s="145" t="s">
        <v>583</v>
      </c>
      <c r="G251" s="142" t="s">
        <v>584</v>
      </c>
      <c r="H251" s="142" t="s">
        <v>558</v>
      </c>
      <c r="I251" s="155" t="s">
        <v>590</v>
      </c>
      <c r="J251" s="142">
        <v>1.2969999999999999</v>
      </c>
      <c r="K251" s="142" t="s">
        <v>606</v>
      </c>
      <c r="L251" s="142">
        <v>1975</v>
      </c>
      <c r="M251" s="142" t="s">
        <v>588</v>
      </c>
      <c r="N251" s="142" t="s">
        <v>589</v>
      </c>
      <c r="O251" s="142" t="s">
        <v>683</v>
      </c>
    </row>
    <row r="252" spans="1:15" x14ac:dyDescent="0.25">
      <c r="A252" s="144" t="s">
        <v>578</v>
      </c>
      <c r="B252" s="144" t="s">
        <v>579</v>
      </c>
      <c r="C252" s="151" t="s">
        <v>580</v>
      </c>
      <c r="D252" s="151" t="s">
        <v>581</v>
      </c>
      <c r="E252" s="143" t="s">
        <v>582</v>
      </c>
      <c r="F252" s="145" t="s">
        <v>583</v>
      </c>
      <c r="G252" s="142" t="s">
        <v>584</v>
      </c>
      <c r="H252" s="142" t="s">
        <v>558</v>
      </c>
      <c r="I252" s="155" t="s">
        <v>590</v>
      </c>
      <c r="J252" s="142">
        <v>1.41</v>
      </c>
      <c r="K252" s="142" t="s">
        <v>606</v>
      </c>
      <c r="L252" s="142">
        <v>1974</v>
      </c>
      <c r="M252" s="142" t="s">
        <v>588</v>
      </c>
      <c r="N252" s="142" t="s">
        <v>589</v>
      </c>
      <c r="O252" s="142" t="s">
        <v>683</v>
      </c>
    </row>
    <row r="253" spans="1:15" x14ac:dyDescent="0.25">
      <c r="A253" s="144" t="s">
        <v>578</v>
      </c>
      <c r="B253" s="144" t="s">
        <v>579</v>
      </c>
      <c r="C253" s="151" t="s">
        <v>580</v>
      </c>
      <c r="D253" s="151" t="s">
        <v>581</v>
      </c>
      <c r="E253" s="143" t="s">
        <v>582</v>
      </c>
      <c r="F253" s="145" t="s">
        <v>583</v>
      </c>
      <c r="G253" s="142" t="s">
        <v>584</v>
      </c>
      <c r="H253" s="142" t="s">
        <v>558</v>
      </c>
      <c r="I253" s="155" t="s">
        <v>590</v>
      </c>
      <c r="J253" s="142">
        <v>1.3460000000000001</v>
      </c>
      <c r="K253" s="142" t="s">
        <v>606</v>
      </c>
      <c r="L253" s="142">
        <v>1973</v>
      </c>
      <c r="M253" s="142" t="s">
        <v>588</v>
      </c>
      <c r="N253" s="142" t="s">
        <v>589</v>
      </c>
      <c r="O253" s="142" t="s">
        <v>683</v>
      </c>
    </row>
    <row r="254" spans="1:15" x14ac:dyDescent="0.25">
      <c r="A254" s="144" t="s">
        <v>578</v>
      </c>
      <c r="B254" s="144" t="s">
        <v>579</v>
      </c>
      <c r="C254" s="151" t="s">
        <v>580</v>
      </c>
      <c r="D254" s="151" t="s">
        <v>581</v>
      </c>
      <c r="E254" s="143" t="s">
        <v>582</v>
      </c>
      <c r="F254" s="145" t="s">
        <v>583</v>
      </c>
      <c r="G254" s="142" t="s">
        <v>584</v>
      </c>
      <c r="H254" s="142" t="s">
        <v>558</v>
      </c>
      <c r="I254" s="155" t="s">
        <v>590</v>
      </c>
      <c r="J254" s="142">
        <v>1.5229999999999999</v>
      </c>
      <c r="K254" s="142" t="s">
        <v>606</v>
      </c>
      <c r="L254" s="142">
        <v>1972</v>
      </c>
      <c r="M254" s="142" t="s">
        <v>588</v>
      </c>
      <c r="N254" s="142" t="s">
        <v>589</v>
      </c>
      <c r="O254" s="142" t="s">
        <v>683</v>
      </c>
    </row>
    <row r="255" spans="1:15" x14ac:dyDescent="0.25">
      <c r="A255" s="144" t="s">
        <v>578</v>
      </c>
      <c r="B255" s="144" t="s">
        <v>579</v>
      </c>
      <c r="C255" s="151" t="s">
        <v>580</v>
      </c>
      <c r="D255" s="151" t="s">
        <v>581</v>
      </c>
      <c r="E255" s="143" t="s">
        <v>582</v>
      </c>
      <c r="F255" s="145" t="s">
        <v>583</v>
      </c>
      <c r="G255" s="142" t="s">
        <v>584</v>
      </c>
      <c r="H255" s="142" t="s">
        <v>558</v>
      </c>
      <c r="I255" s="155" t="s">
        <v>590</v>
      </c>
      <c r="J255" s="142">
        <v>1.7929999999999999</v>
      </c>
      <c r="K255" s="142" t="s">
        <v>606</v>
      </c>
      <c r="L255" s="142">
        <v>1971</v>
      </c>
      <c r="M255" s="142" t="s">
        <v>588</v>
      </c>
      <c r="N255" s="142" t="s">
        <v>589</v>
      </c>
      <c r="O255" s="142" t="s">
        <v>683</v>
      </c>
    </row>
    <row r="256" spans="1:15" x14ac:dyDescent="0.25">
      <c r="A256" s="144" t="s">
        <v>578</v>
      </c>
      <c r="B256" s="144" t="s">
        <v>579</v>
      </c>
      <c r="C256" s="151" t="s">
        <v>580</v>
      </c>
      <c r="D256" s="151" t="s">
        <v>581</v>
      </c>
      <c r="E256" s="143" t="s">
        <v>582</v>
      </c>
      <c r="F256" s="145" t="s">
        <v>583</v>
      </c>
      <c r="G256" s="142" t="s">
        <v>584</v>
      </c>
      <c r="H256" s="142" t="s">
        <v>558</v>
      </c>
      <c r="I256" s="155" t="s">
        <v>590</v>
      </c>
      <c r="J256" s="142">
        <v>1.4950000000000001</v>
      </c>
      <c r="K256" s="142" t="s">
        <v>606</v>
      </c>
      <c r="L256" s="142">
        <v>1970</v>
      </c>
      <c r="M256" s="142" t="s">
        <v>588</v>
      </c>
      <c r="N256" s="142" t="s">
        <v>589</v>
      </c>
      <c r="O256" s="142" t="s">
        <v>683</v>
      </c>
    </row>
    <row r="257" spans="1:15" x14ac:dyDescent="0.25">
      <c r="A257" s="144" t="s">
        <v>578</v>
      </c>
      <c r="B257" s="144" t="s">
        <v>579</v>
      </c>
      <c r="C257" s="151" t="s">
        <v>580</v>
      </c>
      <c r="D257" s="151" t="s">
        <v>581</v>
      </c>
      <c r="E257" s="143" t="s">
        <v>582</v>
      </c>
      <c r="F257" s="145" t="s">
        <v>583</v>
      </c>
      <c r="G257" s="142" t="s">
        <v>584</v>
      </c>
      <c r="H257" s="142" t="s">
        <v>558</v>
      </c>
      <c r="I257" s="155" t="s">
        <v>590</v>
      </c>
      <c r="J257" s="142">
        <v>1.5369999999999999</v>
      </c>
      <c r="K257" s="142" t="s">
        <v>606</v>
      </c>
      <c r="L257" s="142">
        <v>1969</v>
      </c>
      <c r="M257" s="142" t="s">
        <v>588</v>
      </c>
      <c r="N257" s="142" t="s">
        <v>589</v>
      </c>
      <c r="O257" s="142" t="s">
        <v>683</v>
      </c>
    </row>
    <row r="258" spans="1:15" x14ac:dyDescent="0.25">
      <c r="A258" s="144" t="s">
        <v>578</v>
      </c>
      <c r="B258" s="144" t="s">
        <v>579</v>
      </c>
      <c r="C258" s="151" t="s">
        <v>580</v>
      </c>
      <c r="D258" s="151" t="s">
        <v>581</v>
      </c>
      <c r="E258" s="143" t="s">
        <v>582</v>
      </c>
      <c r="F258" s="145" t="s">
        <v>583</v>
      </c>
      <c r="G258" s="142" t="s">
        <v>584</v>
      </c>
      <c r="H258" s="142" t="s">
        <v>558</v>
      </c>
      <c r="I258" s="155" t="s">
        <v>590</v>
      </c>
      <c r="J258" s="142">
        <v>1.488</v>
      </c>
      <c r="K258" s="142" t="s">
        <v>606</v>
      </c>
      <c r="L258" s="142">
        <v>1968</v>
      </c>
      <c r="M258" s="142" t="s">
        <v>588</v>
      </c>
      <c r="N258" s="142" t="s">
        <v>589</v>
      </c>
      <c r="O258" s="142" t="s">
        <v>683</v>
      </c>
    </row>
    <row r="259" spans="1:15" x14ac:dyDescent="0.25">
      <c r="A259" s="144" t="s">
        <v>578</v>
      </c>
      <c r="B259" s="144" t="s">
        <v>579</v>
      </c>
      <c r="C259" s="151" t="s">
        <v>580</v>
      </c>
      <c r="D259" s="151" t="s">
        <v>581</v>
      </c>
      <c r="E259" s="143" t="s">
        <v>582</v>
      </c>
      <c r="F259" s="145" t="s">
        <v>583</v>
      </c>
      <c r="G259" s="142" t="s">
        <v>584</v>
      </c>
      <c r="H259" s="142" t="s">
        <v>558</v>
      </c>
      <c r="I259" s="155" t="s">
        <v>590</v>
      </c>
      <c r="J259" s="142">
        <v>1.778</v>
      </c>
      <c r="K259" s="142" t="s">
        <v>606</v>
      </c>
      <c r="L259" s="142">
        <v>1967</v>
      </c>
      <c r="M259" s="142" t="s">
        <v>588</v>
      </c>
      <c r="N259" s="142" t="s">
        <v>589</v>
      </c>
      <c r="O259" s="142" t="s">
        <v>683</v>
      </c>
    </row>
    <row r="260" spans="1:15" x14ac:dyDescent="0.25">
      <c r="A260" s="144" t="s">
        <v>578</v>
      </c>
      <c r="B260" s="144" t="s">
        <v>579</v>
      </c>
      <c r="C260" s="151" t="s">
        <v>580</v>
      </c>
      <c r="D260" s="151" t="s">
        <v>581</v>
      </c>
      <c r="E260" s="143" t="s">
        <v>582</v>
      </c>
      <c r="F260" s="145" t="s">
        <v>583</v>
      </c>
      <c r="G260" s="142" t="s">
        <v>584</v>
      </c>
      <c r="H260" s="142" t="s">
        <v>558</v>
      </c>
      <c r="I260" s="155" t="s">
        <v>590</v>
      </c>
      <c r="J260" s="142">
        <v>1.46</v>
      </c>
      <c r="K260" s="142" t="s">
        <v>606</v>
      </c>
      <c r="L260" s="142">
        <v>1966</v>
      </c>
      <c r="M260" s="142" t="s">
        <v>588</v>
      </c>
      <c r="N260" s="142" t="s">
        <v>589</v>
      </c>
      <c r="O260" s="142" t="s">
        <v>683</v>
      </c>
    </row>
    <row r="261" spans="1:15" x14ac:dyDescent="0.25">
      <c r="A261" s="144" t="s">
        <v>578</v>
      </c>
      <c r="B261" s="144" t="s">
        <v>579</v>
      </c>
      <c r="C261" s="151" t="s">
        <v>580</v>
      </c>
      <c r="D261" s="151" t="s">
        <v>581</v>
      </c>
      <c r="E261" s="143" t="s">
        <v>582</v>
      </c>
      <c r="F261" s="145" t="s">
        <v>583</v>
      </c>
      <c r="G261" s="142" t="s">
        <v>584</v>
      </c>
      <c r="H261" s="142" t="s">
        <v>558</v>
      </c>
      <c r="I261" s="155" t="s">
        <v>590</v>
      </c>
      <c r="J261" s="142">
        <v>1.75</v>
      </c>
      <c r="K261" s="142" t="s">
        <v>606</v>
      </c>
      <c r="L261" s="142">
        <v>1965</v>
      </c>
      <c r="M261" s="142" t="s">
        <v>588</v>
      </c>
      <c r="N261" s="142" t="s">
        <v>589</v>
      </c>
      <c r="O261" s="142" t="s">
        <v>683</v>
      </c>
    </row>
    <row r="262" spans="1:15" x14ac:dyDescent="0.25">
      <c r="A262" s="144" t="s">
        <v>578</v>
      </c>
      <c r="B262" s="144" t="s">
        <v>579</v>
      </c>
      <c r="C262" s="151" t="s">
        <v>580</v>
      </c>
      <c r="D262" s="151" t="s">
        <v>581</v>
      </c>
      <c r="E262" s="143" t="s">
        <v>582</v>
      </c>
      <c r="F262" s="145" t="s">
        <v>583</v>
      </c>
      <c r="G262" s="142" t="s">
        <v>584</v>
      </c>
      <c r="H262" s="142" t="s">
        <v>558</v>
      </c>
      <c r="I262" s="155" t="s">
        <v>590</v>
      </c>
      <c r="J262" s="142">
        <v>1.665</v>
      </c>
      <c r="K262" s="142" t="s">
        <v>606</v>
      </c>
      <c r="L262" s="142">
        <v>1964</v>
      </c>
      <c r="M262" s="142" t="s">
        <v>588</v>
      </c>
      <c r="N262" s="142" t="s">
        <v>589</v>
      </c>
      <c r="O262" s="142" t="s">
        <v>683</v>
      </c>
    </row>
    <row r="263" spans="1:15" x14ac:dyDescent="0.25">
      <c r="A263" s="144" t="s">
        <v>578</v>
      </c>
      <c r="B263" s="144" t="s">
        <v>579</v>
      </c>
      <c r="C263" s="151" t="s">
        <v>580</v>
      </c>
      <c r="D263" s="151" t="s">
        <v>581</v>
      </c>
      <c r="E263" s="143" t="s">
        <v>582</v>
      </c>
      <c r="F263" s="145" t="s">
        <v>583</v>
      </c>
      <c r="G263" s="142" t="s">
        <v>584</v>
      </c>
      <c r="H263" s="142" t="s">
        <v>558</v>
      </c>
      <c r="I263" s="155" t="s">
        <v>590</v>
      </c>
      <c r="J263" s="142">
        <v>1.5229999999999999</v>
      </c>
      <c r="K263" s="142" t="s">
        <v>606</v>
      </c>
      <c r="L263" s="142">
        <v>1963</v>
      </c>
      <c r="M263" s="142" t="s">
        <v>588</v>
      </c>
      <c r="N263" s="142" t="s">
        <v>589</v>
      </c>
      <c r="O263" s="142" t="s">
        <v>683</v>
      </c>
    </row>
    <row r="264" spans="1:15" x14ac:dyDescent="0.25">
      <c r="A264" s="144" t="s">
        <v>578</v>
      </c>
      <c r="B264" s="144" t="s">
        <v>579</v>
      </c>
      <c r="C264" s="151" t="s">
        <v>580</v>
      </c>
      <c r="D264" s="151" t="s">
        <v>581</v>
      </c>
      <c r="E264" s="143" t="s">
        <v>582</v>
      </c>
      <c r="F264" s="145" t="s">
        <v>583</v>
      </c>
      <c r="G264" s="142" t="s">
        <v>584</v>
      </c>
      <c r="H264" s="142" t="s">
        <v>558</v>
      </c>
      <c r="I264" s="155" t="s">
        <v>590</v>
      </c>
      <c r="J264" s="142">
        <v>1.3460000000000001</v>
      </c>
      <c r="K264" s="142" t="s">
        <v>606</v>
      </c>
      <c r="L264" s="142">
        <v>1962</v>
      </c>
      <c r="M264" s="142" t="s">
        <v>588</v>
      </c>
      <c r="N264" s="142" t="s">
        <v>589</v>
      </c>
      <c r="O264" s="142" t="s">
        <v>683</v>
      </c>
    </row>
    <row r="265" spans="1:15" x14ac:dyDescent="0.25">
      <c r="A265" s="144" t="s">
        <v>578</v>
      </c>
      <c r="B265" s="144" t="s">
        <v>579</v>
      </c>
      <c r="C265" s="151" t="s">
        <v>580</v>
      </c>
      <c r="D265" s="151" t="s">
        <v>581</v>
      </c>
      <c r="E265" s="143" t="s">
        <v>582</v>
      </c>
      <c r="F265" s="145" t="s">
        <v>583</v>
      </c>
      <c r="G265" s="142" t="s">
        <v>584</v>
      </c>
      <c r="H265" s="142" t="s">
        <v>558</v>
      </c>
      <c r="I265" s="155" t="s">
        <v>590</v>
      </c>
      <c r="J265" s="142">
        <v>0.999</v>
      </c>
      <c r="K265" s="142" t="s">
        <v>606</v>
      </c>
      <c r="L265" s="142">
        <v>1961</v>
      </c>
      <c r="M265" s="142" t="s">
        <v>588</v>
      </c>
      <c r="N265" s="142" t="s">
        <v>589</v>
      </c>
      <c r="O265" s="142" t="s">
        <v>683</v>
      </c>
    </row>
    <row r="266" spans="1:15" x14ac:dyDescent="0.25">
      <c r="A266" s="144" t="s">
        <v>578</v>
      </c>
      <c r="B266" s="144" t="s">
        <v>579</v>
      </c>
      <c r="C266" s="151" t="s">
        <v>580</v>
      </c>
      <c r="D266" s="151" t="s">
        <v>581</v>
      </c>
      <c r="E266" s="143" t="s">
        <v>582</v>
      </c>
      <c r="F266" s="145" t="s">
        <v>583</v>
      </c>
      <c r="G266" s="142" t="s">
        <v>584</v>
      </c>
      <c r="H266" s="142" t="s">
        <v>558</v>
      </c>
      <c r="I266" s="155" t="s">
        <v>590</v>
      </c>
      <c r="J266" s="142">
        <v>1.2190000000000001</v>
      </c>
      <c r="K266" s="142" t="s">
        <v>606</v>
      </c>
      <c r="L266" s="142">
        <v>1960</v>
      </c>
      <c r="M266" s="142" t="s">
        <v>588</v>
      </c>
      <c r="N266" s="142" t="s">
        <v>589</v>
      </c>
      <c r="O266" s="142" t="s">
        <v>683</v>
      </c>
    </row>
    <row r="267" spans="1:15" x14ac:dyDescent="0.25">
      <c r="A267" s="144" t="s">
        <v>578</v>
      </c>
      <c r="B267" s="144" t="s">
        <v>579</v>
      </c>
      <c r="C267" s="151" t="s">
        <v>580</v>
      </c>
      <c r="D267" s="151" t="s">
        <v>581</v>
      </c>
      <c r="E267" s="143" t="s">
        <v>582</v>
      </c>
      <c r="F267" s="145" t="s">
        <v>583</v>
      </c>
      <c r="G267" s="142" t="s">
        <v>584</v>
      </c>
      <c r="H267" s="142" t="s">
        <v>558</v>
      </c>
      <c r="I267" s="155" t="s">
        <v>590</v>
      </c>
      <c r="J267" s="142">
        <v>1.141</v>
      </c>
      <c r="K267" s="142" t="s">
        <v>606</v>
      </c>
      <c r="L267" s="142">
        <v>1959</v>
      </c>
      <c r="M267" s="142" t="s">
        <v>588</v>
      </c>
      <c r="N267" s="142" t="s">
        <v>589</v>
      </c>
      <c r="O267" s="142" t="s">
        <v>683</v>
      </c>
    </row>
    <row r="268" spans="1:15" x14ac:dyDescent="0.25">
      <c r="A268" s="144" t="s">
        <v>578</v>
      </c>
      <c r="B268" s="144" t="s">
        <v>579</v>
      </c>
      <c r="C268" s="151" t="s">
        <v>580</v>
      </c>
      <c r="D268" s="151" t="s">
        <v>581</v>
      </c>
      <c r="E268" s="143" t="s">
        <v>582</v>
      </c>
      <c r="F268" s="145" t="s">
        <v>583</v>
      </c>
      <c r="G268" s="142" t="s">
        <v>584</v>
      </c>
      <c r="H268" s="142" t="s">
        <v>558</v>
      </c>
      <c r="I268" s="155" t="s">
        <v>590</v>
      </c>
      <c r="J268" s="142">
        <v>1.1479999999999999</v>
      </c>
      <c r="K268" s="142" t="s">
        <v>606</v>
      </c>
      <c r="L268" s="142">
        <v>1958</v>
      </c>
      <c r="M268" s="142" t="s">
        <v>588</v>
      </c>
      <c r="N268" s="142" t="s">
        <v>589</v>
      </c>
      <c r="O268" s="142" t="s">
        <v>683</v>
      </c>
    </row>
    <row r="269" spans="1:15" x14ac:dyDescent="0.25">
      <c r="A269" s="144" t="s">
        <v>578</v>
      </c>
      <c r="B269" s="144" t="s">
        <v>579</v>
      </c>
      <c r="C269" s="151" t="s">
        <v>580</v>
      </c>
      <c r="D269" s="151" t="s">
        <v>581</v>
      </c>
      <c r="E269" s="143" t="s">
        <v>582</v>
      </c>
      <c r="F269" s="145" t="s">
        <v>583</v>
      </c>
      <c r="G269" s="142" t="s">
        <v>584</v>
      </c>
      <c r="H269" s="142" t="s">
        <v>558</v>
      </c>
      <c r="I269" s="155" t="s">
        <v>590</v>
      </c>
      <c r="J269" s="142">
        <v>0.93500000000000005</v>
      </c>
      <c r="K269" s="142" t="s">
        <v>606</v>
      </c>
      <c r="L269" s="142">
        <v>1957</v>
      </c>
      <c r="M269" s="142" t="s">
        <v>588</v>
      </c>
      <c r="N269" s="142" t="s">
        <v>589</v>
      </c>
      <c r="O269" s="142" t="s">
        <v>683</v>
      </c>
    </row>
    <row r="270" spans="1:15" x14ac:dyDescent="0.25">
      <c r="A270" s="144" t="s">
        <v>578</v>
      </c>
      <c r="B270" s="144" t="s">
        <v>579</v>
      </c>
      <c r="C270" s="151" t="s">
        <v>580</v>
      </c>
      <c r="D270" s="151" t="s">
        <v>581</v>
      </c>
      <c r="E270" s="143" t="s">
        <v>582</v>
      </c>
      <c r="F270" s="145" t="s">
        <v>583</v>
      </c>
      <c r="G270" s="142" t="s">
        <v>584</v>
      </c>
      <c r="H270" s="142" t="s">
        <v>558</v>
      </c>
      <c r="I270" s="155" t="s">
        <v>590</v>
      </c>
      <c r="J270" s="142">
        <v>0.94199999999999995</v>
      </c>
      <c r="K270" s="142" t="s">
        <v>606</v>
      </c>
      <c r="L270" s="142">
        <v>1956</v>
      </c>
      <c r="M270" s="142" t="s">
        <v>588</v>
      </c>
      <c r="N270" s="142" t="s">
        <v>589</v>
      </c>
      <c r="O270" s="142" t="s">
        <v>683</v>
      </c>
    </row>
    <row r="271" spans="1:15" x14ac:dyDescent="0.25">
      <c r="A271" s="144" t="s">
        <v>578</v>
      </c>
      <c r="B271" s="144" t="s">
        <v>579</v>
      </c>
      <c r="C271" s="151" t="s">
        <v>580</v>
      </c>
      <c r="D271" s="151" t="s">
        <v>581</v>
      </c>
      <c r="E271" s="143" t="s">
        <v>582</v>
      </c>
      <c r="F271" s="145" t="s">
        <v>583</v>
      </c>
      <c r="G271" s="142" t="s">
        <v>584</v>
      </c>
      <c r="H271" s="142" t="s">
        <v>558</v>
      </c>
      <c r="I271" s="155" t="s">
        <v>590</v>
      </c>
      <c r="J271" s="142">
        <v>0.81499999999999995</v>
      </c>
      <c r="K271" s="142" t="s">
        <v>606</v>
      </c>
      <c r="L271" s="142">
        <v>1955</v>
      </c>
      <c r="M271" s="142" t="s">
        <v>588</v>
      </c>
      <c r="N271" s="142" t="s">
        <v>589</v>
      </c>
      <c r="O271" s="142" t="s">
        <v>683</v>
      </c>
    </row>
    <row r="272" spans="1:15" x14ac:dyDescent="0.25">
      <c r="A272" s="144" t="s">
        <v>578</v>
      </c>
      <c r="B272" s="144" t="s">
        <v>579</v>
      </c>
      <c r="C272" s="151" t="s">
        <v>580</v>
      </c>
      <c r="D272" s="151" t="s">
        <v>581</v>
      </c>
      <c r="E272" s="143" t="s">
        <v>582</v>
      </c>
      <c r="F272" s="145" t="s">
        <v>583</v>
      </c>
      <c r="G272" s="142" t="s">
        <v>584</v>
      </c>
      <c r="H272" s="142" t="s">
        <v>558</v>
      </c>
      <c r="I272" s="155" t="s">
        <v>590</v>
      </c>
      <c r="J272" s="142">
        <v>1.226</v>
      </c>
      <c r="K272" s="142" t="s">
        <v>606</v>
      </c>
      <c r="L272" s="142">
        <v>1954</v>
      </c>
      <c r="M272" s="142" t="s">
        <v>588</v>
      </c>
      <c r="N272" s="142" t="s">
        <v>589</v>
      </c>
      <c r="O272" s="142" t="s">
        <v>683</v>
      </c>
    </row>
    <row r="273" spans="1:15" x14ac:dyDescent="0.25">
      <c r="A273" s="144" t="s">
        <v>578</v>
      </c>
      <c r="B273" s="144" t="s">
        <v>579</v>
      </c>
      <c r="C273" s="151" t="s">
        <v>580</v>
      </c>
      <c r="D273" s="151" t="s">
        <v>581</v>
      </c>
      <c r="E273" s="143" t="s">
        <v>582</v>
      </c>
      <c r="F273" s="145" t="s">
        <v>583</v>
      </c>
      <c r="G273" s="142" t="s">
        <v>584</v>
      </c>
      <c r="H273" s="142" t="s">
        <v>558</v>
      </c>
      <c r="I273" s="155" t="s">
        <v>590</v>
      </c>
      <c r="J273" s="142">
        <v>1.1479999999999999</v>
      </c>
      <c r="K273" s="142" t="s">
        <v>606</v>
      </c>
      <c r="L273" s="142">
        <v>1953</v>
      </c>
      <c r="M273" s="142" t="s">
        <v>588</v>
      </c>
      <c r="N273" s="142" t="s">
        <v>589</v>
      </c>
      <c r="O273" s="142" t="s">
        <v>683</v>
      </c>
    </row>
    <row r="274" spans="1:15" x14ac:dyDescent="0.25">
      <c r="A274" s="144" t="s">
        <v>578</v>
      </c>
      <c r="B274" s="144" t="s">
        <v>579</v>
      </c>
      <c r="C274" s="151" t="s">
        <v>580</v>
      </c>
      <c r="D274" s="151" t="s">
        <v>581</v>
      </c>
      <c r="E274" s="143" t="s">
        <v>582</v>
      </c>
      <c r="F274" s="145" t="s">
        <v>583</v>
      </c>
      <c r="G274" s="142" t="s">
        <v>584</v>
      </c>
      <c r="H274" s="142" t="s">
        <v>558</v>
      </c>
      <c r="I274" s="155" t="s">
        <v>590</v>
      </c>
      <c r="J274" s="142">
        <v>1.0980000000000001</v>
      </c>
      <c r="K274" s="142" t="s">
        <v>606</v>
      </c>
      <c r="L274" s="142">
        <v>1952</v>
      </c>
      <c r="M274" s="142" t="s">
        <v>588</v>
      </c>
      <c r="N274" s="142" t="s">
        <v>589</v>
      </c>
      <c r="O274" s="142" t="s">
        <v>683</v>
      </c>
    </row>
    <row r="275" spans="1:15" x14ac:dyDescent="0.25">
      <c r="A275" s="144" t="s">
        <v>578</v>
      </c>
      <c r="B275" s="144" t="s">
        <v>579</v>
      </c>
      <c r="C275" s="151" t="s">
        <v>580</v>
      </c>
      <c r="D275" s="151" t="s">
        <v>581</v>
      </c>
      <c r="E275" s="143" t="s">
        <v>582</v>
      </c>
      <c r="F275" s="145" t="s">
        <v>583</v>
      </c>
      <c r="G275" s="142" t="s">
        <v>584</v>
      </c>
      <c r="H275" s="142" t="s">
        <v>558</v>
      </c>
      <c r="I275" s="155" t="s">
        <v>590</v>
      </c>
      <c r="J275" s="142">
        <v>1.0129999999999999</v>
      </c>
      <c r="K275" s="142" t="s">
        <v>606</v>
      </c>
      <c r="L275" s="142">
        <v>1951</v>
      </c>
      <c r="M275" s="142" t="s">
        <v>588</v>
      </c>
      <c r="N275" s="142" t="s">
        <v>589</v>
      </c>
      <c r="O275" s="142" t="s">
        <v>683</v>
      </c>
    </row>
    <row r="276" spans="1:15" x14ac:dyDescent="0.25">
      <c r="A276" s="144" t="s">
        <v>578</v>
      </c>
      <c r="B276" s="144" t="s">
        <v>579</v>
      </c>
      <c r="C276" s="151" t="s">
        <v>580</v>
      </c>
      <c r="D276" s="151" t="s">
        <v>581</v>
      </c>
      <c r="E276" s="143" t="s">
        <v>582</v>
      </c>
      <c r="F276" s="145" t="s">
        <v>583</v>
      </c>
      <c r="G276" s="142" t="s">
        <v>584</v>
      </c>
      <c r="H276" s="142" t="s">
        <v>558</v>
      </c>
      <c r="I276" s="155" t="s">
        <v>590</v>
      </c>
      <c r="J276" s="142">
        <v>1.0269999999999999</v>
      </c>
      <c r="K276" s="142" t="s">
        <v>606</v>
      </c>
      <c r="L276" s="142">
        <v>1950</v>
      </c>
      <c r="M276" s="142" t="s">
        <v>588</v>
      </c>
      <c r="N276" s="142" t="s">
        <v>589</v>
      </c>
      <c r="O276" s="142" t="s">
        <v>683</v>
      </c>
    </row>
    <row r="277" spans="1:15" x14ac:dyDescent="0.25">
      <c r="A277" s="144" t="s">
        <v>578</v>
      </c>
      <c r="B277" s="144" t="s">
        <v>579</v>
      </c>
      <c r="C277" s="151" t="s">
        <v>580</v>
      </c>
      <c r="D277" s="151" t="s">
        <v>581</v>
      </c>
      <c r="E277" s="143" t="s">
        <v>582</v>
      </c>
      <c r="F277" s="145" t="s">
        <v>583</v>
      </c>
      <c r="G277" s="142" t="s">
        <v>584</v>
      </c>
      <c r="H277" s="142" t="s">
        <v>558</v>
      </c>
      <c r="I277" s="155" t="s">
        <v>590</v>
      </c>
      <c r="J277" s="142">
        <v>0.68</v>
      </c>
      <c r="K277" s="142" t="s">
        <v>606</v>
      </c>
      <c r="L277" s="142">
        <v>1949</v>
      </c>
      <c r="M277" s="142" t="s">
        <v>588</v>
      </c>
      <c r="N277" s="142" t="s">
        <v>589</v>
      </c>
      <c r="O277" s="142" t="s">
        <v>683</v>
      </c>
    </row>
    <row r="278" spans="1:15" x14ac:dyDescent="0.25">
      <c r="A278" s="144" t="s">
        <v>578</v>
      </c>
      <c r="B278" s="144" t="s">
        <v>579</v>
      </c>
      <c r="C278" s="151" t="s">
        <v>580</v>
      </c>
      <c r="D278" s="151" t="s">
        <v>581</v>
      </c>
      <c r="E278" s="143" t="s">
        <v>582</v>
      </c>
      <c r="F278" s="145" t="s">
        <v>583</v>
      </c>
      <c r="G278" s="142" t="s">
        <v>584</v>
      </c>
      <c r="H278" s="142" t="s">
        <v>558</v>
      </c>
      <c r="I278" s="155" t="s">
        <v>590</v>
      </c>
      <c r="J278" s="142">
        <v>0.52400000000000002</v>
      </c>
      <c r="K278" s="142" t="s">
        <v>606</v>
      </c>
      <c r="L278" s="142">
        <v>1948</v>
      </c>
      <c r="M278" s="142" t="s">
        <v>588</v>
      </c>
      <c r="N278" s="142" t="s">
        <v>589</v>
      </c>
      <c r="O278" s="142" t="s">
        <v>683</v>
      </c>
    </row>
    <row r="279" spans="1:15" x14ac:dyDescent="0.25">
      <c r="A279" s="144" t="s">
        <v>578</v>
      </c>
      <c r="B279" s="144" t="s">
        <v>579</v>
      </c>
      <c r="C279" s="151" t="s">
        <v>580</v>
      </c>
      <c r="D279" s="151" t="s">
        <v>581</v>
      </c>
      <c r="E279" s="143" t="s">
        <v>582</v>
      </c>
      <c r="F279" s="145" t="s">
        <v>583</v>
      </c>
      <c r="G279" s="142" t="s">
        <v>584</v>
      </c>
      <c r="H279" s="142" t="s">
        <v>558</v>
      </c>
      <c r="I279" s="155" t="s">
        <v>590</v>
      </c>
      <c r="J279" s="142">
        <v>0.432</v>
      </c>
      <c r="K279" s="142" t="s">
        <v>606</v>
      </c>
      <c r="L279" s="142">
        <v>1947</v>
      </c>
      <c r="M279" s="142" t="s">
        <v>588</v>
      </c>
      <c r="N279" s="142" t="s">
        <v>589</v>
      </c>
      <c r="O279" s="142" t="s">
        <v>683</v>
      </c>
    </row>
    <row r="280" spans="1:15" x14ac:dyDescent="0.25">
      <c r="A280" s="144" t="s">
        <v>578</v>
      </c>
      <c r="B280" s="144" t="s">
        <v>579</v>
      </c>
      <c r="C280" s="151" t="s">
        <v>580</v>
      </c>
      <c r="D280" s="151" t="s">
        <v>581</v>
      </c>
      <c r="E280" s="143" t="s">
        <v>582</v>
      </c>
      <c r="F280" s="145" t="s">
        <v>583</v>
      </c>
      <c r="G280" s="142" t="s">
        <v>584</v>
      </c>
      <c r="H280" s="142" t="s">
        <v>558</v>
      </c>
      <c r="I280" s="155" t="s">
        <v>590</v>
      </c>
      <c r="J280" s="142">
        <v>0.47499999999999998</v>
      </c>
      <c r="K280" s="142" t="s">
        <v>606</v>
      </c>
      <c r="L280" s="142">
        <v>1946</v>
      </c>
      <c r="M280" s="142" t="s">
        <v>588</v>
      </c>
      <c r="N280" s="142" t="s">
        <v>589</v>
      </c>
      <c r="O280" s="142" t="s">
        <v>683</v>
      </c>
    </row>
    <row r="281" spans="1:15" x14ac:dyDescent="0.25">
      <c r="A281" s="144" t="s">
        <v>578</v>
      </c>
      <c r="B281" s="144" t="s">
        <v>579</v>
      </c>
      <c r="C281" s="151" t="s">
        <v>580</v>
      </c>
      <c r="D281" s="151" t="s">
        <v>581</v>
      </c>
      <c r="E281" s="143" t="s">
        <v>582</v>
      </c>
      <c r="F281" s="145" t="s">
        <v>583</v>
      </c>
      <c r="G281" s="142" t="s">
        <v>584</v>
      </c>
      <c r="H281" s="142" t="s">
        <v>558</v>
      </c>
      <c r="I281" s="155" t="s">
        <v>590</v>
      </c>
      <c r="J281" s="142">
        <v>0.51700000000000002</v>
      </c>
      <c r="K281" s="142" t="s">
        <v>606</v>
      </c>
      <c r="L281" s="142">
        <v>1945</v>
      </c>
      <c r="M281" s="142" t="s">
        <v>588</v>
      </c>
      <c r="N281" s="142" t="s">
        <v>589</v>
      </c>
      <c r="O281" s="142" t="s">
        <v>683</v>
      </c>
    </row>
    <row r="282" spans="1:15" x14ac:dyDescent="0.25">
      <c r="A282" s="144" t="s">
        <v>578</v>
      </c>
      <c r="B282" s="144" t="s">
        <v>579</v>
      </c>
      <c r="C282" s="151" t="s">
        <v>580</v>
      </c>
      <c r="D282" s="151" t="s">
        <v>581</v>
      </c>
      <c r="E282" s="143" t="s">
        <v>582</v>
      </c>
      <c r="F282" s="145" t="s">
        <v>583</v>
      </c>
      <c r="G282" s="142" t="s">
        <v>584</v>
      </c>
      <c r="H282" s="142" t="s">
        <v>558</v>
      </c>
      <c r="I282" s="155" t="s">
        <v>590</v>
      </c>
      <c r="J282" s="142">
        <v>0.31900000000000001</v>
      </c>
      <c r="K282" s="142" t="s">
        <v>606</v>
      </c>
      <c r="L282" s="142">
        <v>1944</v>
      </c>
      <c r="M282" s="142" t="s">
        <v>588</v>
      </c>
      <c r="N282" s="142" t="s">
        <v>589</v>
      </c>
      <c r="O282" s="142" t="s">
        <v>683</v>
      </c>
    </row>
    <row r="283" spans="1:15" x14ac:dyDescent="0.25">
      <c r="A283" s="144" t="s">
        <v>578</v>
      </c>
      <c r="B283" s="144" t="s">
        <v>579</v>
      </c>
      <c r="C283" s="151" t="s">
        <v>580</v>
      </c>
      <c r="D283" s="151" t="s">
        <v>581</v>
      </c>
      <c r="E283" s="143" t="s">
        <v>582</v>
      </c>
      <c r="F283" s="145" t="s">
        <v>583</v>
      </c>
      <c r="G283" s="142" t="s">
        <v>584</v>
      </c>
      <c r="H283" s="142" t="s">
        <v>558</v>
      </c>
      <c r="I283" s="155" t="s">
        <v>590</v>
      </c>
      <c r="J283" s="142">
        <v>0.32600000000000001</v>
      </c>
      <c r="K283" s="142" t="s">
        <v>606</v>
      </c>
      <c r="L283" s="142">
        <v>1943</v>
      </c>
      <c r="M283" s="142" t="s">
        <v>588</v>
      </c>
      <c r="N283" s="142" t="s">
        <v>589</v>
      </c>
      <c r="O283" s="142" t="s">
        <v>683</v>
      </c>
    </row>
    <row r="284" spans="1:15" x14ac:dyDescent="0.25">
      <c r="A284" s="144" t="s">
        <v>578</v>
      </c>
      <c r="B284" s="144" t="s">
        <v>579</v>
      </c>
      <c r="C284" s="151" t="s">
        <v>580</v>
      </c>
      <c r="D284" s="151" t="s">
        <v>581</v>
      </c>
      <c r="E284" s="143" t="s">
        <v>582</v>
      </c>
      <c r="F284" s="145" t="s">
        <v>583</v>
      </c>
      <c r="G284" s="142" t="s">
        <v>584</v>
      </c>
      <c r="H284" s="142" t="s">
        <v>558</v>
      </c>
      <c r="I284" s="155" t="s">
        <v>590</v>
      </c>
      <c r="J284" s="142">
        <v>0.32600000000000001</v>
      </c>
      <c r="K284" s="142" t="s">
        <v>606</v>
      </c>
      <c r="L284" s="142">
        <v>1942</v>
      </c>
      <c r="M284" s="142" t="s">
        <v>588</v>
      </c>
      <c r="N284" s="142" t="s">
        <v>589</v>
      </c>
      <c r="O284" s="142" t="s">
        <v>683</v>
      </c>
    </row>
    <row r="285" spans="1:15" x14ac:dyDescent="0.25">
      <c r="A285" s="144" t="s">
        <v>578</v>
      </c>
      <c r="B285" s="144" t="s">
        <v>579</v>
      </c>
      <c r="C285" s="151" t="s">
        <v>580</v>
      </c>
      <c r="D285" s="151" t="s">
        <v>581</v>
      </c>
      <c r="E285" s="143" t="s">
        <v>582</v>
      </c>
      <c r="F285" s="145" t="s">
        <v>583</v>
      </c>
      <c r="G285" s="142" t="s">
        <v>584</v>
      </c>
      <c r="H285" s="142" t="s">
        <v>558</v>
      </c>
      <c r="I285" s="155" t="s">
        <v>590</v>
      </c>
      <c r="J285" s="142">
        <v>0.26200000000000001</v>
      </c>
      <c r="K285" s="142" t="s">
        <v>606</v>
      </c>
      <c r="L285" s="142">
        <v>1941</v>
      </c>
      <c r="M285" s="142" t="s">
        <v>588</v>
      </c>
      <c r="N285" s="142" t="s">
        <v>589</v>
      </c>
      <c r="O285" s="142" t="s">
        <v>683</v>
      </c>
    </row>
    <row r="286" spans="1:15" x14ac:dyDescent="0.25">
      <c r="A286" s="144" t="s">
        <v>578</v>
      </c>
      <c r="B286" s="144" t="s">
        <v>579</v>
      </c>
      <c r="C286" s="151" t="s">
        <v>580</v>
      </c>
      <c r="D286" s="151" t="s">
        <v>581</v>
      </c>
      <c r="E286" s="143" t="s">
        <v>582</v>
      </c>
      <c r="F286" s="145" t="s">
        <v>583</v>
      </c>
      <c r="G286" s="142" t="s">
        <v>584</v>
      </c>
      <c r="H286" s="142" t="s">
        <v>558</v>
      </c>
      <c r="I286" s="155" t="s">
        <v>590</v>
      </c>
      <c r="J286" s="142">
        <v>0.23400000000000001</v>
      </c>
      <c r="K286" s="142" t="s">
        <v>606</v>
      </c>
      <c r="L286" s="142">
        <v>1940</v>
      </c>
      <c r="M286" s="142" t="s">
        <v>588</v>
      </c>
      <c r="N286" s="142" t="s">
        <v>589</v>
      </c>
      <c r="O286" s="142" t="s">
        <v>683</v>
      </c>
    </row>
    <row r="287" spans="1:15" x14ac:dyDescent="0.25">
      <c r="A287" s="144" t="s">
        <v>578</v>
      </c>
      <c r="B287" s="144" t="s">
        <v>579</v>
      </c>
      <c r="C287" s="151" t="s">
        <v>580</v>
      </c>
      <c r="D287" s="151" t="s">
        <v>581</v>
      </c>
      <c r="E287" s="143" t="s">
        <v>582</v>
      </c>
      <c r="F287" s="145" t="s">
        <v>583</v>
      </c>
      <c r="G287" s="142" t="s">
        <v>584</v>
      </c>
      <c r="H287" s="142" t="s">
        <v>558</v>
      </c>
      <c r="I287" s="155" t="s">
        <v>590</v>
      </c>
      <c r="J287" s="142">
        <v>0.36099999999999999</v>
      </c>
      <c r="K287" s="142" t="s">
        <v>606</v>
      </c>
      <c r="L287" s="142">
        <v>1939</v>
      </c>
      <c r="M287" s="142" t="s">
        <v>588</v>
      </c>
      <c r="N287" s="142" t="s">
        <v>589</v>
      </c>
      <c r="O287" s="142" t="s">
        <v>683</v>
      </c>
    </row>
    <row r="288" spans="1:15" x14ac:dyDescent="0.25">
      <c r="A288" s="144" t="s">
        <v>578</v>
      </c>
      <c r="B288" s="144" t="s">
        <v>579</v>
      </c>
      <c r="C288" s="151" t="s">
        <v>580</v>
      </c>
      <c r="D288" s="151" t="s">
        <v>581</v>
      </c>
      <c r="E288" s="143" t="s">
        <v>582</v>
      </c>
      <c r="F288" s="145" t="s">
        <v>583</v>
      </c>
      <c r="G288" s="142" t="s">
        <v>584</v>
      </c>
      <c r="H288" s="142" t="s">
        <v>558</v>
      </c>
      <c r="I288" s="155" t="s">
        <v>590</v>
      </c>
      <c r="J288" s="142">
        <v>0.30499999999999999</v>
      </c>
      <c r="K288" s="142" t="s">
        <v>606</v>
      </c>
      <c r="L288" s="142">
        <v>1938</v>
      </c>
      <c r="M288" s="142" t="s">
        <v>588</v>
      </c>
      <c r="N288" s="142" t="s">
        <v>589</v>
      </c>
      <c r="O288" s="142" t="s">
        <v>683</v>
      </c>
    </row>
    <row r="289" spans="1:15" x14ac:dyDescent="0.25">
      <c r="A289" s="144" t="s">
        <v>578</v>
      </c>
      <c r="B289" s="144" t="s">
        <v>579</v>
      </c>
      <c r="C289" s="151" t="s">
        <v>580</v>
      </c>
      <c r="D289" s="151" t="s">
        <v>581</v>
      </c>
      <c r="E289" s="143" t="s">
        <v>582</v>
      </c>
      <c r="F289" s="145" t="s">
        <v>583</v>
      </c>
      <c r="G289" s="142" t="s">
        <v>584</v>
      </c>
      <c r="H289" s="142" t="s">
        <v>558</v>
      </c>
      <c r="I289" s="155" t="s">
        <v>590</v>
      </c>
      <c r="J289" s="142">
        <v>0.28999999999999998</v>
      </c>
      <c r="K289" s="142" t="s">
        <v>606</v>
      </c>
      <c r="L289" s="142">
        <v>1937</v>
      </c>
      <c r="M289" s="142" t="s">
        <v>588</v>
      </c>
      <c r="N289" s="142" t="s">
        <v>589</v>
      </c>
      <c r="O289" s="142" t="s">
        <v>683</v>
      </c>
    </row>
    <row r="290" spans="1:15" x14ac:dyDescent="0.25">
      <c r="A290" s="144" t="s">
        <v>578</v>
      </c>
      <c r="B290" s="144" t="s">
        <v>579</v>
      </c>
      <c r="C290" s="151" t="s">
        <v>580</v>
      </c>
      <c r="D290" s="151" t="s">
        <v>581</v>
      </c>
      <c r="E290" s="143" t="s">
        <v>582</v>
      </c>
      <c r="F290" s="145" t="s">
        <v>583</v>
      </c>
      <c r="G290" s="142" t="s">
        <v>584</v>
      </c>
      <c r="H290" s="142" t="s">
        <v>558</v>
      </c>
      <c r="I290" s="155" t="s">
        <v>590</v>
      </c>
      <c r="J290" s="142">
        <v>0.376</v>
      </c>
      <c r="K290" s="142" t="s">
        <v>606</v>
      </c>
      <c r="L290" s="142">
        <v>1936</v>
      </c>
      <c r="M290" s="142" t="s">
        <v>588</v>
      </c>
      <c r="N290" s="142" t="s">
        <v>589</v>
      </c>
      <c r="O290" s="142" t="s">
        <v>683</v>
      </c>
    </row>
    <row r="291" spans="1:15" x14ac:dyDescent="0.25">
      <c r="A291" s="144" t="s">
        <v>578</v>
      </c>
      <c r="B291" s="144" t="s">
        <v>579</v>
      </c>
      <c r="C291" s="151" t="s">
        <v>580</v>
      </c>
      <c r="D291" s="151" t="s">
        <v>581</v>
      </c>
      <c r="E291" s="143" t="s">
        <v>582</v>
      </c>
      <c r="F291" s="145" t="s">
        <v>583</v>
      </c>
      <c r="G291" s="142" t="s">
        <v>584</v>
      </c>
      <c r="H291" s="142" t="s">
        <v>558</v>
      </c>
      <c r="I291" s="155" t="s">
        <v>590</v>
      </c>
      <c r="J291" s="142">
        <v>0.46100000000000002</v>
      </c>
      <c r="K291" s="142" t="s">
        <v>606</v>
      </c>
      <c r="L291" s="142">
        <v>1935</v>
      </c>
      <c r="M291" s="142" t="s">
        <v>588</v>
      </c>
      <c r="N291" s="142" t="s">
        <v>589</v>
      </c>
      <c r="O291" s="142" t="s">
        <v>683</v>
      </c>
    </row>
    <row r="292" spans="1:15" x14ac:dyDescent="0.25">
      <c r="A292" s="144" t="s">
        <v>578</v>
      </c>
      <c r="B292" s="144" t="s">
        <v>579</v>
      </c>
      <c r="C292" s="151" t="s">
        <v>580</v>
      </c>
      <c r="D292" s="151" t="s">
        <v>581</v>
      </c>
      <c r="E292" s="143" t="s">
        <v>582</v>
      </c>
      <c r="F292" s="145" t="s">
        <v>583</v>
      </c>
      <c r="G292" s="142" t="s">
        <v>584</v>
      </c>
      <c r="H292" s="142" t="s">
        <v>558</v>
      </c>
      <c r="I292" s="155" t="s">
        <v>590</v>
      </c>
      <c r="J292" s="142">
        <v>0.41799999999999998</v>
      </c>
      <c r="K292" s="142" t="s">
        <v>606</v>
      </c>
      <c r="L292" s="142">
        <v>1934</v>
      </c>
      <c r="M292" s="142" t="s">
        <v>588</v>
      </c>
      <c r="N292" s="153" t="s">
        <v>589</v>
      </c>
      <c r="O292" s="142" t="s">
        <v>683</v>
      </c>
    </row>
    <row r="293" spans="1:15" x14ac:dyDescent="0.25">
      <c r="A293" s="144" t="s">
        <v>578</v>
      </c>
      <c r="B293" s="144" t="s">
        <v>579</v>
      </c>
      <c r="C293" s="151" t="s">
        <v>580</v>
      </c>
      <c r="D293" s="151" t="s">
        <v>581</v>
      </c>
      <c r="E293" s="143" t="s">
        <v>582</v>
      </c>
      <c r="F293" s="145" t="s">
        <v>583</v>
      </c>
      <c r="G293" s="142" t="s">
        <v>584</v>
      </c>
      <c r="H293" s="142" t="s">
        <v>558</v>
      </c>
      <c r="I293" s="155" t="s">
        <v>590</v>
      </c>
      <c r="J293" s="142">
        <v>0.26200000000000001</v>
      </c>
      <c r="K293" s="142" t="s">
        <v>606</v>
      </c>
      <c r="L293" s="142">
        <v>1933</v>
      </c>
      <c r="M293" s="142" t="s">
        <v>588</v>
      </c>
      <c r="N293" s="142" t="s">
        <v>589</v>
      </c>
      <c r="O293" s="142" t="s">
        <v>683</v>
      </c>
    </row>
    <row r="294" spans="1:15" x14ac:dyDescent="0.25">
      <c r="A294" s="144" t="s">
        <v>578</v>
      </c>
      <c r="B294" s="144" t="s">
        <v>579</v>
      </c>
      <c r="C294" s="151" t="s">
        <v>580</v>
      </c>
      <c r="D294" s="151" t="s">
        <v>581</v>
      </c>
      <c r="E294" s="143" t="s">
        <v>582</v>
      </c>
      <c r="F294" s="145" t="s">
        <v>583</v>
      </c>
      <c r="G294" s="142" t="s">
        <v>584</v>
      </c>
      <c r="H294" s="142" t="s">
        <v>558</v>
      </c>
      <c r="I294" s="155" t="s">
        <v>590</v>
      </c>
      <c r="J294" s="142">
        <v>0.28299999999999997</v>
      </c>
      <c r="K294" s="142" t="s">
        <v>606</v>
      </c>
      <c r="L294" s="142">
        <v>1932</v>
      </c>
      <c r="M294" s="142" t="s">
        <v>588</v>
      </c>
      <c r="N294" s="142" t="s">
        <v>589</v>
      </c>
      <c r="O294" s="142" t="s">
        <v>683</v>
      </c>
    </row>
    <row r="295" spans="1:15" x14ac:dyDescent="0.25">
      <c r="A295" s="144" t="s">
        <v>578</v>
      </c>
      <c r="B295" s="144" t="s">
        <v>579</v>
      </c>
      <c r="C295" s="151" t="s">
        <v>580</v>
      </c>
      <c r="D295" s="151" t="s">
        <v>581</v>
      </c>
      <c r="E295" s="143" t="s">
        <v>582</v>
      </c>
      <c r="F295" s="145" t="s">
        <v>583</v>
      </c>
      <c r="G295" s="142" t="s">
        <v>584</v>
      </c>
      <c r="H295" s="142" t="s">
        <v>558</v>
      </c>
      <c r="I295" s="155" t="s">
        <v>590</v>
      </c>
      <c r="J295" s="142">
        <v>0.33300000000000002</v>
      </c>
      <c r="K295" s="142" t="s">
        <v>606</v>
      </c>
      <c r="L295" s="142">
        <v>1931</v>
      </c>
      <c r="M295" s="142" t="s">
        <v>588</v>
      </c>
      <c r="N295" s="142" t="s">
        <v>589</v>
      </c>
      <c r="O295" s="142" t="s">
        <v>683</v>
      </c>
    </row>
    <row r="296" spans="1:15" x14ac:dyDescent="0.25">
      <c r="A296" s="144" t="s">
        <v>578</v>
      </c>
      <c r="B296" s="144" t="s">
        <v>579</v>
      </c>
      <c r="C296" s="151" t="s">
        <v>580</v>
      </c>
      <c r="D296" s="151" t="s">
        <v>581</v>
      </c>
      <c r="E296" s="143" t="s">
        <v>582</v>
      </c>
      <c r="F296" s="145" t="s">
        <v>583</v>
      </c>
      <c r="G296" s="142" t="s">
        <v>584</v>
      </c>
      <c r="H296" s="142" t="s">
        <v>558</v>
      </c>
      <c r="I296" s="155" t="s">
        <v>590</v>
      </c>
      <c r="J296" s="142">
        <v>0.24099999999999999</v>
      </c>
      <c r="K296" s="142" t="s">
        <v>606</v>
      </c>
      <c r="L296" s="142">
        <v>1930</v>
      </c>
      <c r="M296" s="142" t="s">
        <v>588</v>
      </c>
      <c r="N296" s="142" t="s">
        <v>589</v>
      </c>
      <c r="O296" s="142" t="s">
        <v>683</v>
      </c>
    </row>
    <row r="297" spans="1:15" x14ac:dyDescent="0.25">
      <c r="A297" s="144" t="s">
        <v>578</v>
      </c>
      <c r="B297" s="144" t="s">
        <v>579</v>
      </c>
      <c r="C297" s="151" t="s">
        <v>580</v>
      </c>
      <c r="D297" s="151" t="s">
        <v>581</v>
      </c>
      <c r="E297" s="143" t="s">
        <v>582</v>
      </c>
      <c r="F297" s="145" t="s">
        <v>583</v>
      </c>
      <c r="G297" s="142" t="s">
        <v>584</v>
      </c>
      <c r="H297" s="142" t="s">
        <v>558</v>
      </c>
      <c r="I297" s="155" t="s">
        <v>607</v>
      </c>
      <c r="J297" s="142">
        <v>0.63</v>
      </c>
      <c r="K297" s="142" t="s">
        <v>608</v>
      </c>
      <c r="L297" s="142">
        <v>2007</v>
      </c>
      <c r="M297" s="142" t="s">
        <v>586</v>
      </c>
      <c r="N297" s="142" t="s">
        <v>587</v>
      </c>
      <c r="O297" s="142" t="s">
        <v>682</v>
      </c>
    </row>
    <row r="298" spans="1:15" x14ac:dyDescent="0.25">
      <c r="A298" s="144" t="s">
        <v>578</v>
      </c>
      <c r="B298" s="144" t="s">
        <v>579</v>
      </c>
      <c r="C298" s="151" t="s">
        <v>580</v>
      </c>
      <c r="D298" s="151" t="s">
        <v>581</v>
      </c>
      <c r="E298" s="143" t="s">
        <v>582</v>
      </c>
      <c r="F298" s="145" t="s">
        <v>583</v>
      </c>
      <c r="G298" s="142" t="s">
        <v>584</v>
      </c>
      <c r="H298" s="142" t="s">
        <v>558</v>
      </c>
      <c r="I298" s="155" t="s">
        <v>607</v>
      </c>
      <c r="J298" s="142">
        <v>0.65</v>
      </c>
      <c r="K298" s="142" t="s">
        <v>608</v>
      </c>
      <c r="L298" s="142">
        <v>2006</v>
      </c>
      <c r="M298" s="142" t="s">
        <v>586</v>
      </c>
      <c r="N298" s="142" t="s">
        <v>587</v>
      </c>
      <c r="O298" s="142" t="s">
        <v>682</v>
      </c>
    </row>
    <row r="299" spans="1:15" x14ac:dyDescent="0.25">
      <c r="A299" s="144" t="s">
        <v>578</v>
      </c>
      <c r="B299" s="144" t="s">
        <v>579</v>
      </c>
      <c r="C299" s="151" t="s">
        <v>580</v>
      </c>
      <c r="D299" s="151" t="s">
        <v>581</v>
      </c>
      <c r="E299" s="143" t="s">
        <v>582</v>
      </c>
      <c r="F299" s="145" t="s">
        <v>583</v>
      </c>
      <c r="G299" s="142" t="s">
        <v>584</v>
      </c>
      <c r="H299" s="142" t="s">
        <v>558</v>
      </c>
      <c r="I299" s="155" t="s">
        <v>607</v>
      </c>
      <c r="J299" s="142">
        <v>0.73</v>
      </c>
      <c r="K299" s="142" t="s">
        <v>608</v>
      </c>
      <c r="L299" s="142">
        <v>2005</v>
      </c>
      <c r="M299" s="142" t="s">
        <v>586</v>
      </c>
      <c r="N299" s="142" t="s">
        <v>587</v>
      </c>
      <c r="O299" s="142" t="s">
        <v>682</v>
      </c>
    </row>
    <row r="300" spans="1:15" x14ac:dyDescent="0.25">
      <c r="A300" s="144" t="s">
        <v>578</v>
      </c>
      <c r="B300" s="144" t="s">
        <v>579</v>
      </c>
      <c r="C300" s="151" t="s">
        <v>580</v>
      </c>
      <c r="D300" s="151" t="s">
        <v>581</v>
      </c>
      <c r="E300" s="143" t="s">
        <v>582</v>
      </c>
      <c r="F300" s="145" t="s">
        <v>583</v>
      </c>
      <c r="G300" s="142" t="s">
        <v>584</v>
      </c>
      <c r="H300" s="142" t="s">
        <v>558</v>
      </c>
      <c r="I300" s="155" t="s">
        <v>607</v>
      </c>
      <c r="J300" s="142">
        <v>0.73</v>
      </c>
      <c r="K300" s="142" t="s">
        <v>608</v>
      </c>
      <c r="L300" s="142">
        <v>2004</v>
      </c>
      <c r="M300" s="142" t="s">
        <v>586</v>
      </c>
      <c r="N300" s="142" t="s">
        <v>587</v>
      </c>
      <c r="O300" s="142" t="s">
        <v>682</v>
      </c>
    </row>
    <row r="301" spans="1:15" x14ac:dyDescent="0.25">
      <c r="A301" s="144" t="s">
        <v>578</v>
      </c>
      <c r="B301" s="144" t="s">
        <v>579</v>
      </c>
      <c r="C301" s="151" t="s">
        <v>580</v>
      </c>
      <c r="D301" s="151" t="s">
        <v>581</v>
      </c>
      <c r="E301" s="143" t="s">
        <v>582</v>
      </c>
      <c r="F301" s="145" t="s">
        <v>583</v>
      </c>
      <c r="G301" s="142" t="s">
        <v>584</v>
      </c>
      <c r="H301" s="142" t="s">
        <v>558</v>
      </c>
      <c r="I301" s="155" t="s">
        <v>607</v>
      </c>
      <c r="J301" s="142">
        <v>0.68</v>
      </c>
      <c r="K301" s="142" t="s">
        <v>608</v>
      </c>
      <c r="L301" s="142">
        <v>2003</v>
      </c>
      <c r="M301" s="142" t="s">
        <v>586</v>
      </c>
      <c r="N301" s="142" t="s">
        <v>587</v>
      </c>
      <c r="O301" s="142" t="s">
        <v>682</v>
      </c>
    </row>
    <row r="302" spans="1:15" x14ac:dyDescent="0.25">
      <c r="A302" s="144" t="s">
        <v>578</v>
      </c>
      <c r="B302" s="144" t="s">
        <v>579</v>
      </c>
      <c r="C302" s="151" t="s">
        <v>580</v>
      </c>
      <c r="D302" s="151" t="s">
        <v>581</v>
      </c>
      <c r="E302" s="143" t="s">
        <v>582</v>
      </c>
      <c r="F302" s="145" t="s">
        <v>583</v>
      </c>
      <c r="G302" s="142" t="s">
        <v>584</v>
      </c>
      <c r="H302" s="142" t="s">
        <v>558</v>
      </c>
      <c r="I302" s="155" t="s">
        <v>607</v>
      </c>
      <c r="J302" s="142">
        <v>0.55000000000000004</v>
      </c>
      <c r="K302" s="142" t="s">
        <v>608</v>
      </c>
      <c r="L302" s="142">
        <v>2002</v>
      </c>
      <c r="M302" s="142" t="s">
        <v>586</v>
      </c>
      <c r="N302" s="142" t="s">
        <v>587</v>
      </c>
      <c r="O302" s="142" t="s">
        <v>682</v>
      </c>
    </row>
    <row r="303" spans="1:15" x14ac:dyDescent="0.25">
      <c r="A303" s="144" t="s">
        <v>578</v>
      </c>
      <c r="B303" s="144" t="s">
        <v>579</v>
      </c>
      <c r="C303" s="151" t="s">
        <v>580</v>
      </c>
      <c r="D303" s="151" t="s">
        <v>581</v>
      </c>
      <c r="E303" s="143" t="s">
        <v>582</v>
      </c>
      <c r="F303" s="145" t="s">
        <v>583</v>
      </c>
      <c r="G303" s="142" t="s">
        <v>584</v>
      </c>
      <c r="H303" s="142" t="s">
        <v>558</v>
      </c>
      <c r="I303" s="155" t="s">
        <v>607</v>
      </c>
      <c r="J303" s="142">
        <v>0.42</v>
      </c>
      <c r="K303" s="142" t="s">
        <v>608</v>
      </c>
      <c r="L303" s="142">
        <v>2001</v>
      </c>
      <c r="M303" s="142" t="s">
        <v>586</v>
      </c>
      <c r="N303" s="142" t="s">
        <v>587</v>
      </c>
      <c r="O303" s="142" t="s">
        <v>682</v>
      </c>
    </row>
    <row r="304" spans="1:15" x14ac:dyDescent="0.25">
      <c r="A304" s="144" t="s">
        <v>578</v>
      </c>
      <c r="B304" s="144" t="s">
        <v>579</v>
      </c>
      <c r="C304" s="151" t="s">
        <v>580</v>
      </c>
      <c r="D304" s="151" t="s">
        <v>581</v>
      </c>
      <c r="E304" s="143" t="s">
        <v>582</v>
      </c>
      <c r="F304" s="145" t="s">
        <v>583</v>
      </c>
      <c r="G304" s="142" t="s">
        <v>584</v>
      </c>
      <c r="H304" s="142" t="s">
        <v>558</v>
      </c>
      <c r="I304" s="155" t="s">
        <v>607</v>
      </c>
      <c r="J304" s="142">
        <v>0.35</v>
      </c>
      <c r="K304" s="142" t="s">
        <v>608</v>
      </c>
      <c r="L304" s="142">
        <v>2000</v>
      </c>
      <c r="M304" s="142" t="s">
        <v>586</v>
      </c>
      <c r="N304" s="142" t="s">
        <v>587</v>
      </c>
      <c r="O304" s="142" t="s">
        <v>682</v>
      </c>
    </row>
    <row r="305" spans="1:15" x14ac:dyDescent="0.25">
      <c r="A305" s="144" t="s">
        <v>578</v>
      </c>
      <c r="B305" s="144" t="s">
        <v>579</v>
      </c>
      <c r="C305" s="151" t="s">
        <v>580</v>
      </c>
      <c r="D305" s="151" t="s">
        <v>581</v>
      </c>
      <c r="E305" s="143" t="s">
        <v>582</v>
      </c>
      <c r="F305" s="145" t="s">
        <v>583</v>
      </c>
      <c r="G305" s="142" t="s">
        <v>584</v>
      </c>
      <c r="H305" s="142" t="s">
        <v>558</v>
      </c>
      <c r="I305" s="155" t="s">
        <v>607</v>
      </c>
      <c r="J305" s="142">
        <v>0.39</v>
      </c>
      <c r="K305" s="142" t="s">
        <v>608</v>
      </c>
      <c r="L305" s="142">
        <v>1999</v>
      </c>
      <c r="M305" s="142" t="s">
        <v>586</v>
      </c>
      <c r="N305" s="142" t="s">
        <v>587</v>
      </c>
      <c r="O305" s="142" t="s">
        <v>682</v>
      </c>
    </row>
    <row r="306" spans="1:15" x14ac:dyDescent="0.25">
      <c r="A306" s="144" t="s">
        <v>578</v>
      </c>
      <c r="B306" s="144" t="s">
        <v>579</v>
      </c>
      <c r="C306" s="151" t="s">
        <v>580</v>
      </c>
      <c r="D306" s="151" t="s">
        <v>581</v>
      </c>
      <c r="E306" s="143" t="s">
        <v>582</v>
      </c>
      <c r="F306" s="145" t="s">
        <v>583</v>
      </c>
      <c r="G306" s="142" t="s">
        <v>584</v>
      </c>
      <c r="H306" s="142" t="s">
        <v>558</v>
      </c>
      <c r="I306" s="155" t="s">
        <v>607</v>
      </c>
      <c r="J306" s="142">
        <v>0.43</v>
      </c>
      <c r="K306" s="142" t="s">
        <v>608</v>
      </c>
      <c r="L306" s="142">
        <v>1998</v>
      </c>
      <c r="M306" s="142" t="s">
        <v>586</v>
      </c>
      <c r="N306" s="142" t="s">
        <v>587</v>
      </c>
      <c r="O306" s="142" t="s">
        <v>682</v>
      </c>
    </row>
    <row r="307" spans="1:15" x14ac:dyDescent="0.25">
      <c r="A307" s="144" t="s">
        <v>578</v>
      </c>
      <c r="B307" s="144" t="s">
        <v>579</v>
      </c>
      <c r="C307" s="151" t="s">
        <v>580</v>
      </c>
      <c r="D307" s="151" t="s">
        <v>581</v>
      </c>
      <c r="E307" s="143" t="s">
        <v>582</v>
      </c>
      <c r="F307" s="145" t="s">
        <v>583</v>
      </c>
      <c r="G307" s="142" t="s">
        <v>584</v>
      </c>
      <c r="H307" s="142" t="s">
        <v>558</v>
      </c>
      <c r="I307" s="155" t="s">
        <v>607</v>
      </c>
      <c r="J307" s="142">
        <v>0.53</v>
      </c>
      <c r="K307" s="142" t="s">
        <v>608</v>
      </c>
      <c r="L307" s="142">
        <v>1997</v>
      </c>
      <c r="M307" s="142" t="s">
        <v>586</v>
      </c>
      <c r="N307" s="142" t="s">
        <v>587</v>
      </c>
      <c r="O307" s="142" t="s">
        <v>682</v>
      </c>
    </row>
    <row r="308" spans="1:15" x14ac:dyDescent="0.25">
      <c r="A308" s="144" t="s">
        <v>578</v>
      </c>
      <c r="B308" s="144" t="s">
        <v>579</v>
      </c>
      <c r="C308" s="151" t="s">
        <v>580</v>
      </c>
      <c r="D308" s="151" t="s">
        <v>581</v>
      </c>
      <c r="E308" s="143" t="s">
        <v>582</v>
      </c>
      <c r="F308" s="145" t="s">
        <v>583</v>
      </c>
      <c r="G308" s="142" t="s">
        <v>584</v>
      </c>
      <c r="H308" s="142" t="s">
        <v>558</v>
      </c>
      <c r="I308" s="155" t="s">
        <v>607</v>
      </c>
      <c r="J308" s="142">
        <v>0.65</v>
      </c>
      <c r="K308" s="142" t="s">
        <v>608</v>
      </c>
      <c r="L308" s="142">
        <v>1996</v>
      </c>
      <c r="M308" s="142" t="s">
        <v>586</v>
      </c>
      <c r="N308" s="142" t="s">
        <v>587</v>
      </c>
      <c r="O308" s="142" t="s">
        <v>682</v>
      </c>
    </row>
    <row r="309" spans="1:15" x14ac:dyDescent="0.25">
      <c r="A309" s="144" t="s">
        <v>578</v>
      </c>
      <c r="B309" s="144" t="s">
        <v>579</v>
      </c>
      <c r="C309" s="151" t="s">
        <v>580</v>
      </c>
      <c r="D309" s="151" t="s">
        <v>581</v>
      </c>
      <c r="E309" s="143" t="s">
        <v>582</v>
      </c>
      <c r="F309" s="145" t="s">
        <v>583</v>
      </c>
      <c r="G309" s="142" t="s">
        <v>584</v>
      </c>
      <c r="H309" s="142" t="s">
        <v>558</v>
      </c>
      <c r="I309" s="155" t="s">
        <v>607</v>
      </c>
      <c r="J309" s="142">
        <v>0.77</v>
      </c>
      <c r="K309" s="142" t="s">
        <v>608</v>
      </c>
      <c r="L309" s="142">
        <v>1995</v>
      </c>
      <c r="M309" s="142" t="s">
        <v>586</v>
      </c>
      <c r="N309" s="142" t="s">
        <v>587</v>
      </c>
      <c r="O309" s="142" t="s">
        <v>682</v>
      </c>
    </row>
    <row r="310" spans="1:15" x14ac:dyDescent="0.25">
      <c r="A310" s="144" t="s">
        <v>578</v>
      </c>
      <c r="B310" s="144" t="s">
        <v>579</v>
      </c>
      <c r="C310" s="151" t="s">
        <v>580</v>
      </c>
      <c r="D310" s="151" t="s">
        <v>581</v>
      </c>
      <c r="E310" s="143" t="s">
        <v>582</v>
      </c>
      <c r="F310" s="145" t="s">
        <v>583</v>
      </c>
      <c r="G310" s="142" t="s">
        <v>584</v>
      </c>
      <c r="H310" s="142" t="s">
        <v>558</v>
      </c>
      <c r="I310" s="155" t="s">
        <v>607</v>
      </c>
      <c r="J310" s="142">
        <v>0.81</v>
      </c>
      <c r="K310" s="142" t="s">
        <v>608</v>
      </c>
      <c r="L310" s="142">
        <v>1994</v>
      </c>
      <c r="M310" s="142" t="s">
        <v>586</v>
      </c>
      <c r="N310" s="142" t="s">
        <v>587</v>
      </c>
      <c r="O310" s="142" t="s">
        <v>682</v>
      </c>
    </row>
    <row r="311" spans="1:15" x14ac:dyDescent="0.25">
      <c r="A311" s="144" t="s">
        <v>578</v>
      </c>
      <c r="B311" s="144" t="s">
        <v>579</v>
      </c>
      <c r="C311" s="151" t="s">
        <v>580</v>
      </c>
      <c r="D311" s="151" t="s">
        <v>581</v>
      </c>
      <c r="E311" s="143" t="s">
        <v>582</v>
      </c>
      <c r="F311" s="145" t="s">
        <v>583</v>
      </c>
      <c r="G311" s="142" t="s">
        <v>584</v>
      </c>
      <c r="H311" s="142" t="s">
        <v>558</v>
      </c>
      <c r="I311" s="155" t="s">
        <v>607</v>
      </c>
      <c r="J311" s="142">
        <v>0.96</v>
      </c>
      <c r="K311" s="142" t="s">
        <v>608</v>
      </c>
      <c r="L311" s="142">
        <v>1993</v>
      </c>
      <c r="M311" s="142" t="s">
        <v>586</v>
      </c>
      <c r="N311" s="142" t="s">
        <v>587</v>
      </c>
      <c r="O311" s="142" t="s">
        <v>682</v>
      </c>
    </row>
    <row r="312" spans="1:15" x14ac:dyDescent="0.25">
      <c r="A312" s="144" t="s">
        <v>578</v>
      </c>
      <c r="B312" s="144" t="s">
        <v>579</v>
      </c>
      <c r="C312" s="151" t="s">
        <v>580</v>
      </c>
      <c r="D312" s="151" t="s">
        <v>581</v>
      </c>
      <c r="E312" s="143" t="s">
        <v>582</v>
      </c>
      <c r="F312" s="145" t="s">
        <v>583</v>
      </c>
      <c r="G312" s="142" t="s">
        <v>584</v>
      </c>
      <c r="H312" s="142" t="s">
        <v>558</v>
      </c>
      <c r="I312" s="155" t="s">
        <v>607</v>
      </c>
      <c r="J312" s="142">
        <v>0.94</v>
      </c>
      <c r="K312" s="142" t="s">
        <v>608</v>
      </c>
      <c r="L312" s="142">
        <v>1992</v>
      </c>
      <c r="M312" s="142" t="s">
        <v>586</v>
      </c>
      <c r="N312" s="142" t="s">
        <v>587</v>
      </c>
      <c r="O312" s="142" t="s">
        <v>682</v>
      </c>
    </row>
    <row r="313" spans="1:15" x14ac:dyDescent="0.25">
      <c r="A313" s="144" t="s">
        <v>578</v>
      </c>
      <c r="B313" s="144" t="s">
        <v>579</v>
      </c>
      <c r="C313" s="151" t="s">
        <v>580</v>
      </c>
      <c r="D313" s="151" t="s">
        <v>581</v>
      </c>
      <c r="E313" s="143" t="s">
        <v>582</v>
      </c>
      <c r="F313" s="145" t="s">
        <v>583</v>
      </c>
      <c r="G313" s="142" t="s">
        <v>584</v>
      </c>
      <c r="H313" s="142" t="s">
        <v>558</v>
      </c>
      <c r="I313" s="155" t="s">
        <v>607</v>
      </c>
      <c r="J313" s="142">
        <v>0.95</v>
      </c>
      <c r="K313" s="142" t="s">
        <v>608</v>
      </c>
      <c r="L313" s="142">
        <v>1991</v>
      </c>
      <c r="M313" s="142" t="s">
        <v>586</v>
      </c>
      <c r="N313" s="142" t="s">
        <v>587</v>
      </c>
      <c r="O313" s="142" t="s">
        <v>682</v>
      </c>
    </row>
    <row r="314" spans="1:15" x14ac:dyDescent="0.25">
      <c r="A314" s="144" t="s">
        <v>578</v>
      </c>
      <c r="B314" s="144" t="s">
        <v>579</v>
      </c>
      <c r="C314" s="151" t="s">
        <v>580</v>
      </c>
      <c r="D314" s="151" t="s">
        <v>581</v>
      </c>
      <c r="E314" s="143" t="s">
        <v>582</v>
      </c>
      <c r="F314" s="145" t="s">
        <v>583</v>
      </c>
      <c r="G314" s="142" t="s">
        <v>584</v>
      </c>
      <c r="H314" s="142" t="s">
        <v>558</v>
      </c>
      <c r="I314" s="155" t="s">
        <v>607</v>
      </c>
      <c r="J314" s="142">
        <v>0.95</v>
      </c>
      <c r="K314" s="142" t="s">
        <v>608</v>
      </c>
      <c r="L314" s="142">
        <v>1990</v>
      </c>
      <c r="M314" s="142" t="s">
        <v>586</v>
      </c>
      <c r="N314" s="142" t="s">
        <v>587</v>
      </c>
      <c r="O314" s="142" t="s">
        <v>682</v>
      </c>
    </row>
    <row r="315" spans="1:15" x14ac:dyDescent="0.25">
      <c r="A315" s="144" t="s">
        <v>578</v>
      </c>
      <c r="B315" s="144" t="s">
        <v>579</v>
      </c>
      <c r="C315" s="151" t="s">
        <v>580</v>
      </c>
      <c r="D315" s="151" t="s">
        <v>581</v>
      </c>
      <c r="E315" s="143" t="s">
        <v>582</v>
      </c>
      <c r="F315" s="145" t="s">
        <v>583</v>
      </c>
      <c r="G315" s="142" t="s">
        <v>584</v>
      </c>
      <c r="H315" s="142" t="s">
        <v>558</v>
      </c>
      <c r="I315" s="155" t="s">
        <v>607</v>
      </c>
      <c r="J315" s="142">
        <v>0.78</v>
      </c>
      <c r="K315" s="142" t="s">
        <v>608</v>
      </c>
      <c r="L315" s="142">
        <v>1989</v>
      </c>
      <c r="M315" s="142" t="s">
        <v>586</v>
      </c>
      <c r="N315" s="142" t="s">
        <v>587</v>
      </c>
      <c r="O315" s="142" t="s">
        <v>682</v>
      </c>
    </row>
    <row r="316" spans="1:15" x14ac:dyDescent="0.25">
      <c r="A316" s="144" t="s">
        <v>578</v>
      </c>
      <c r="B316" s="144" t="s">
        <v>579</v>
      </c>
      <c r="C316" s="151" t="s">
        <v>580</v>
      </c>
      <c r="D316" s="151" t="s">
        <v>581</v>
      </c>
      <c r="E316" s="143" t="s">
        <v>582</v>
      </c>
      <c r="F316" s="145" t="s">
        <v>583</v>
      </c>
      <c r="G316" s="142" t="s">
        <v>584</v>
      </c>
      <c r="H316" s="142" t="s">
        <v>558</v>
      </c>
      <c r="I316" s="155" t="s">
        <v>607</v>
      </c>
      <c r="J316" s="142">
        <v>0.68</v>
      </c>
      <c r="K316" s="142" t="s">
        <v>608</v>
      </c>
      <c r="L316" s="142">
        <v>1988</v>
      </c>
      <c r="M316" s="142" t="s">
        <v>586</v>
      </c>
      <c r="N316" s="142" t="s">
        <v>587</v>
      </c>
      <c r="O316" s="142" t="s">
        <v>682</v>
      </c>
    </row>
    <row r="317" spans="1:15" x14ac:dyDescent="0.25">
      <c r="A317" s="144" t="s">
        <v>578</v>
      </c>
      <c r="B317" s="144" t="s">
        <v>579</v>
      </c>
      <c r="C317" s="151" t="s">
        <v>580</v>
      </c>
      <c r="D317" s="151" t="s">
        <v>581</v>
      </c>
      <c r="E317" s="143" t="s">
        <v>582</v>
      </c>
      <c r="F317" s="145" t="s">
        <v>583</v>
      </c>
      <c r="G317" s="142" t="s">
        <v>584</v>
      </c>
      <c r="H317" s="142" t="s">
        <v>558</v>
      </c>
      <c r="I317" s="155" t="s">
        <v>607</v>
      </c>
      <c r="J317" s="142">
        <v>0.63</v>
      </c>
      <c r="K317" s="142" t="s">
        <v>608</v>
      </c>
      <c r="L317" s="142">
        <v>1987</v>
      </c>
      <c r="M317" s="142" t="s">
        <v>586</v>
      </c>
      <c r="N317" s="142" t="s">
        <v>587</v>
      </c>
      <c r="O317" s="142" t="s">
        <v>682</v>
      </c>
    </row>
    <row r="318" spans="1:15" x14ac:dyDescent="0.25">
      <c r="A318" s="144" t="s">
        <v>578</v>
      </c>
      <c r="B318" s="144" t="s">
        <v>579</v>
      </c>
      <c r="C318" s="151" t="s">
        <v>580</v>
      </c>
      <c r="D318" s="151" t="s">
        <v>581</v>
      </c>
      <c r="E318" s="143" t="s">
        <v>582</v>
      </c>
      <c r="F318" s="145" t="s">
        <v>583</v>
      </c>
      <c r="G318" s="142" t="s">
        <v>584</v>
      </c>
      <c r="H318" s="142" t="s">
        <v>558</v>
      </c>
      <c r="I318" s="155" t="s">
        <v>607</v>
      </c>
      <c r="J318" s="142">
        <v>0.88</v>
      </c>
      <c r="K318" s="142" t="s">
        <v>608</v>
      </c>
      <c r="L318" s="142">
        <v>1986</v>
      </c>
      <c r="M318" s="142" t="s">
        <v>586</v>
      </c>
      <c r="N318" s="142" t="s">
        <v>587</v>
      </c>
      <c r="O318" s="142" t="s">
        <v>682</v>
      </c>
    </row>
    <row r="319" spans="1:15" x14ac:dyDescent="0.25">
      <c r="A319" s="144" t="s">
        <v>578</v>
      </c>
      <c r="B319" s="144" t="s">
        <v>579</v>
      </c>
      <c r="C319" s="151" t="s">
        <v>580</v>
      </c>
      <c r="D319" s="151" t="s">
        <v>581</v>
      </c>
      <c r="E319" s="143" t="s">
        <v>582</v>
      </c>
      <c r="F319" s="145" t="s">
        <v>583</v>
      </c>
      <c r="G319" s="142" t="s">
        <v>584</v>
      </c>
      <c r="H319" s="142" t="s">
        <v>558</v>
      </c>
      <c r="I319" s="155" t="s">
        <v>607</v>
      </c>
      <c r="J319" s="142">
        <v>0.96</v>
      </c>
      <c r="K319" s="142" t="s">
        <v>608</v>
      </c>
      <c r="L319" s="142">
        <v>1985</v>
      </c>
      <c r="M319" s="142" t="s">
        <v>586</v>
      </c>
      <c r="N319" s="142" t="s">
        <v>587</v>
      </c>
      <c r="O319" s="142" t="s">
        <v>682</v>
      </c>
    </row>
    <row r="320" spans="1:15" x14ac:dyDescent="0.25">
      <c r="A320" s="144" t="s">
        <v>578</v>
      </c>
      <c r="B320" s="144" t="s">
        <v>579</v>
      </c>
      <c r="C320" s="151" t="s">
        <v>580</v>
      </c>
      <c r="D320" s="151" t="s">
        <v>581</v>
      </c>
      <c r="E320" s="143" t="s">
        <v>582</v>
      </c>
      <c r="F320" s="145" t="s">
        <v>583</v>
      </c>
      <c r="G320" s="142" t="s">
        <v>584</v>
      </c>
      <c r="H320" s="142" t="s">
        <v>558</v>
      </c>
      <c r="I320" s="155" t="s">
        <v>607</v>
      </c>
      <c r="J320" s="142">
        <v>0.99</v>
      </c>
      <c r="K320" s="142" t="s">
        <v>608</v>
      </c>
      <c r="L320" s="142">
        <v>1984</v>
      </c>
      <c r="M320" s="142" t="s">
        <v>586</v>
      </c>
      <c r="N320" s="142" t="s">
        <v>587</v>
      </c>
      <c r="O320" s="142" t="s">
        <v>682</v>
      </c>
    </row>
    <row r="321" spans="1:15" x14ac:dyDescent="0.25">
      <c r="A321" s="144" t="s">
        <v>578</v>
      </c>
      <c r="B321" s="144" t="s">
        <v>579</v>
      </c>
      <c r="C321" s="151" t="s">
        <v>580</v>
      </c>
      <c r="D321" s="151" t="s">
        <v>581</v>
      </c>
      <c r="E321" s="143" t="s">
        <v>582</v>
      </c>
      <c r="F321" s="145" t="s">
        <v>583</v>
      </c>
      <c r="G321" s="142" t="s">
        <v>584</v>
      </c>
      <c r="H321" s="142" t="s">
        <v>558</v>
      </c>
      <c r="I321" s="155" t="s">
        <v>607</v>
      </c>
      <c r="J321" s="142">
        <v>0.96</v>
      </c>
      <c r="K321" s="142" t="s">
        <v>608</v>
      </c>
      <c r="L321" s="142">
        <v>1983</v>
      </c>
      <c r="M321" s="142" t="s">
        <v>586</v>
      </c>
      <c r="N321" s="142" t="s">
        <v>587</v>
      </c>
      <c r="O321" s="142" t="s">
        <v>682</v>
      </c>
    </row>
    <row r="322" spans="1:15" x14ac:dyDescent="0.25">
      <c r="A322" s="144" t="s">
        <v>578</v>
      </c>
      <c r="B322" s="144" t="s">
        <v>579</v>
      </c>
      <c r="C322" s="151" t="s">
        <v>580</v>
      </c>
      <c r="D322" s="151" t="s">
        <v>581</v>
      </c>
      <c r="E322" s="143" t="s">
        <v>582</v>
      </c>
      <c r="F322" s="145" t="s">
        <v>583</v>
      </c>
      <c r="G322" s="142" t="s">
        <v>584</v>
      </c>
      <c r="H322" s="142" t="s">
        <v>558</v>
      </c>
      <c r="I322" s="155" t="s">
        <v>607</v>
      </c>
      <c r="J322" s="142">
        <v>0.71</v>
      </c>
      <c r="K322" s="142" t="s">
        <v>608</v>
      </c>
      <c r="L322" s="142">
        <v>1982</v>
      </c>
      <c r="M322" s="142" t="s">
        <v>586</v>
      </c>
      <c r="N322" s="142" t="s">
        <v>587</v>
      </c>
      <c r="O322" s="142" t="s">
        <v>682</v>
      </c>
    </row>
    <row r="323" spans="1:15" x14ac:dyDescent="0.25">
      <c r="A323" s="144" t="s">
        <v>578</v>
      </c>
      <c r="B323" s="144" t="s">
        <v>579</v>
      </c>
      <c r="C323" s="151" t="s">
        <v>580</v>
      </c>
      <c r="D323" s="151" t="s">
        <v>581</v>
      </c>
      <c r="E323" s="143" t="s">
        <v>582</v>
      </c>
      <c r="F323" s="145" t="s">
        <v>583</v>
      </c>
      <c r="G323" s="142" t="s">
        <v>584</v>
      </c>
      <c r="H323" s="142" t="s">
        <v>558</v>
      </c>
      <c r="I323" s="155" t="s">
        <v>607</v>
      </c>
      <c r="J323" s="142">
        <v>0.6</v>
      </c>
      <c r="K323" s="142" t="s">
        <v>608</v>
      </c>
      <c r="L323" s="142">
        <v>1981</v>
      </c>
      <c r="M323" s="142" t="s">
        <v>586</v>
      </c>
      <c r="N323" s="142" t="s">
        <v>587</v>
      </c>
      <c r="O323" s="142" t="s">
        <v>682</v>
      </c>
    </row>
    <row r="324" spans="1:15" x14ac:dyDescent="0.25">
      <c r="A324" s="144" t="s">
        <v>578</v>
      </c>
      <c r="B324" s="144" t="s">
        <v>579</v>
      </c>
      <c r="C324" s="151" t="s">
        <v>580</v>
      </c>
      <c r="D324" s="151" t="s">
        <v>581</v>
      </c>
      <c r="E324" s="143" t="s">
        <v>582</v>
      </c>
      <c r="F324" s="145" t="s">
        <v>583</v>
      </c>
      <c r="G324" s="142" t="s">
        <v>584</v>
      </c>
      <c r="H324" s="142" t="s">
        <v>558</v>
      </c>
      <c r="I324" s="155" t="s">
        <v>607</v>
      </c>
      <c r="J324" s="142">
        <v>0.59</v>
      </c>
      <c r="K324" s="142" t="s">
        <v>608</v>
      </c>
      <c r="L324" s="142">
        <v>1980</v>
      </c>
      <c r="M324" s="142" t="s">
        <v>586</v>
      </c>
      <c r="N324" s="142" t="s">
        <v>587</v>
      </c>
      <c r="O324" s="142" t="s">
        <v>682</v>
      </c>
    </row>
    <row r="325" spans="1:15" x14ac:dyDescent="0.25">
      <c r="A325" s="144" t="s">
        <v>578</v>
      </c>
      <c r="B325" s="144" t="s">
        <v>579</v>
      </c>
      <c r="C325" s="151" t="s">
        <v>580</v>
      </c>
      <c r="D325" s="151" t="s">
        <v>581</v>
      </c>
      <c r="E325" s="143" t="s">
        <v>582</v>
      </c>
      <c r="F325" s="145" t="s">
        <v>583</v>
      </c>
      <c r="G325" s="142" t="s">
        <v>584</v>
      </c>
      <c r="H325" s="142" t="s">
        <v>558</v>
      </c>
      <c r="I325" s="155" t="s">
        <v>607</v>
      </c>
      <c r="J325" s="142">
        <v>0.61</v>
      </c>
      <c r="K325" s="142" t="s">
        <v>608</v>
      </c>
      <c r="L325" s="142">
        <v>1979</v>
      </c>
      <c r="M325" s="142" t="s">
        <v>586</v>
      </c>
      <c r="N325" s="142" t="s">
        <v>587</v>
      </c>
      <c r="O325" s="142" t="s">
        <v>682</v>
      </c>
    </row>
    <row r="326" spans="1:15" x14ac:dyDescent="0.25">
      <c r="A326" s="144" t="s">
        <v>578</v>
      </c>
      <c r="B326" s="144" t="s">
        <v>579</v>
      </c>
      <c r="C326" s="151" t="s">
        <v>580</v>
      </c>
      <c r="D326" s="151" t="s">
        <v>581</v>
      </c>
      <c r="E326" s="143" t="s">
        <v>582</v>
      </c>
      <c r="F326" s="145" t="s">
        <v>583</v>
      </c>
      <c r="G326" s="142" t="s">
        <v>584</v>
      </c>
      <c r="H326" s="142" t="s">
        <v>558</v>
      </c>
      <c r="I326" s="155" t="s">
        <v>607</v>
      </c>
      <c r="J326" s="142">
        <v>0.77</v>
      </c>
      <c r="K326" s="142" t="s">
        <v>608</v>
      </c>
      <c r="L326" s="142">
        <v>1978</v>
      </c>
      <c r="M326" s="142" t="s">
        <v>586</v>
      </c>
      <c r="N326" s="142" t="s">
        <v>587</v>
      </c>
      <c r="O326" s="142" t="s">
        <v>682</v>
      </c>
    </row>
    <row r="327" spans="1:15" x14ac:dyDescent="0.25">
      <c r="A327" s="144" t="s">
        <v>578</v>
      </c>
      <c r="B327" s="144" t="s">
        <v>579</v>
      </c>
      <c r="C327" s="151" t="s">
        <v>580</v>
      </c>
      <c r="D327" s="151" t="s">
        <v>581</v>
      </c>
      <c r="E327" s="143" t="s">
        <v>582</v>
      </c>
      <c r="F327" s="145" t="s">
        <v>583</v>
      </c>
      <c r="G327" s="142" t="s">
        <v>584</v>
      </c>
      <c r="H327" s="142" t="s">
        <v>558</v>
      </c>
      <c r="I327" s="155" t="s">
        <v>607</v>
      </c>
      <c r="J327" s="142">
        <v>0.96</v>
      </c>
      <c r="K327" s="142" t="s">
        <v>608</v>
      </c>
      <c r="L327" s="142">
        <v>1977</v>
      </c>
      <c r="M327" s="142" t="s">
        <v>586</v>
      </c>
      <c r="N327" s="142" t="s">
        <v>587</v>
      </c>
      <c r="O327" s="142" t="s">
        <v>682</v>
      </c>
    </row>
    <row r="328" spans="1:15" x14ac:dyDescent="0.25">
      <c r="A328" s="144" t="s">
        <v>578</v>
      </c>
      <c r="B328" s="144" t="s">
        <v>579</v>
      </c>
      <c r="C328" s="151" t="s">
        <v>580</v>
      </c>
      <c r="D328" s="151" t="s">
        <v>581</v>
      </c>
      <c r="E328" s="143" t="s">
        <v>582</v>
      </c>
      <c r="F328" s="145" t="s">
        <v>583</v>
      </c>
      <c r="G328" s="142" t="s">
        <v>584</v>
      </c>
      <c r="H328" s="142" t="s">
        <v>558</v>
      </c>
      <c r="I328" s="155" t="s">
        <v>607</v>
      </c>
      <c r="J328" s="142">
        <v>1.01</v>
      </c>
      <c r="K328" s="142" t="s">
        <v>608</v>
      </c>
      <c r="L328" s="142">
        <v>1976</v>
      </c>
      <c r="M328" s="142" t="s">
        <v>586</v>
      </c>
      <c r="N328" s="142" t="s">
        <v>587</v>
      </c>
      <c r="O328" s="142" t="s">
        <v>682</v>
      </c>
    </row>
    <row r="329" spans="1:15" x14ac:dyDescent="0.25">
      <c r="A329" s="144" t="s">
        <v>578</v>
      </c>
      <c r="B329" s="144" t="s">
        <v>579</v>
      </c>
      <c r="C329" s="151" t="s">
        <v>580</v>
      </c>
      <c r="D329" s="151" t="s">
        <v>581</v>
      </c>
      <c r="E329" s="143" t="s">
        <v>582</v>
      </c>
      <c r="F329" s="145" t="s">
        <v>583</v>
      </c>
      <c r="G329" s="142" t="s">
        <v>584</v>
      </c>
      <c r="H329" s="142" t="s">
        <v>558</v>
      </c>
      <c r="I329" s="155" t="s">
        <v>607</v>
      </c>
      <c r="J329" s="142">
        <v>0.9</v>
      </c>
      <c r="K329" s="142" t="s">
        <v>608</v>
      </c>
      <c r="L329" s="142">
        <v>1975</v>
      </c>
      <c r="M329" s="142" t="s">
        <v>586</v>
      </c>
      <c r="N329" s="142" t="s">
        <v>587</v>
      </c>
      <c r="O329" s="142" t="s">
        <v>682</v>
      </c>
    </row>
    <row r="330" spans="1:15" x14ac:dyDescent="0.25">
      <c r="A330" s="144" t="s">
        <v>578</v>
      </c>
      <c r="B330" s="144" t="s">
        <v>579</v>
      </c>
      <c r="C330" s="151" t="s">
        <v>580</v>
      </c>
      <c r="D330" s="151" t="s">
        <v>581</v>
      </c>
      <c r="E330" s="143" t="s">
        <v>582</v>
      </c>
      <c r="F330" s="145" t="s">
        <v>583</v>
      </c>
      <c r="G330" s="142" t="s">
        <v>584</v>
      </c>
      <c r="H330" s="142" t="s">
        <v>558</v>
      </c>
      <c r="I330" s="155" t="s">
        <v>607</v>
      </c>
      <c r="J330" s="142">
        <v>0.78</v>
      </c>
      <c r="K330" s="142" t="s">
        <v>608</v>
      </c>
      <c r="L330" s="142">
        <v>1974</v>
      </c>
      <c r="M330" s="142" t="s">
        <v>586</v>
      </c>
      <c r="N330" s="142" t="s">
        <v>587</v>
      </c>
      <c r="O330" s="142" t="s">
        <v>682</v>
      </c>
    </row>
    <row r="331" spans="1:15" x14ac:dyDescent="0.25">
      <c r="A331" s="144" t="s">
        <v>578</v>
      </c>
      <c r="B331" s="144" t="s">
        <v>579</v>
      </c>
      <c r="C331" s="151" t="s">
        <v>580</v>
      </c>
      <c r="D331" s="151" t="s">
        <v>581</v>
      </c>
      <c r="E331" s="143" t="s">
        <v>582</v>
      </c>
      <c r="F331" s="145" t="s">
        <v>583</v>
      </c>
      <c r="G331" s="142" t="s">
        <v>584</v>
      </c>
      <c r="H331" s="142" t="s">
        <v>558</v>
      </c>
      <c r="I331" s="155" t="s">
        <v>607</v>
      </c>
      <c r="J331" s="142">
        <v>0.73</v>
      </c>
      <c r="K331" s="142" t="s">
        <v>608</v>
      </c>
      <c r="L331" s="142">
        <v>1973</v>
      </c>
      <c r="M331" s="142" t="s">
        <v>586</v>
      </c>
      <c r="N331" s="142" t="s">
        <v>587</v>
      </c>
      <c r="O331" s="142" t="s">
        <v>682</v>
      </c>
    </row>
    <row r="332" spans="1:15" x14ac:dyDescent="0.25">
      <c r="A332" s="144" t="s">
        <v>578</v>
      </c>
      <c r="B332" s="144" t="s">
        <v>579</v>
      </c>
      <c r="C332" s="151" t="s">
        <v>580</v>
      </c>
      <c r="D332" s="151" t="s">
        <v>581</v>
      </c>
      <c r="E332" s="143" t="s">
        <v>582</v>
      </c>
      <c r="F332" s="145" t="s">
        <v>583</v>
      </c>
      <c r="G332" s="142" t="s">
        <v>584</v>
      </c>
      <c r="H332" s="142" t="s">
        <v>558</v>
      </c>
      <c r="I332" s="155" t="s">
        <v>607</v>
      </c>
      <c r="J332" s="142">
        <v>0.76</v>
      </c>
      <c r="K332" s="142" t="s">
        <v>608</v>
      </c>
      <c r="L332" s="142">
        <v>1972</v>
      </c>
      <c r="M332" s="142" t="s">
        <v>586</v>
      </c>
      <c r="N332" s="142" t="s">
        <v>587</v>
      </c>
      <c r="O332" s="142" t="s">
        <v>682</v>
      </c>
    </row>
    <row r="333" spans="1:15" x14ac:dyDescent="0.25">
      <c r="A333" s="144" t="s">
        <v>578</v>
      </c>
      <c r="B333" s="144" t="s">
        <v>579</v>
      </c>
      <c r="C333" s="151" t="s">
        <v>580</v>
      </c>
      <c r="D333" s="151" t="s">
        <v>581</v>
      </c>
      <c r="E333" s="143" t="s">
        <v>582</v>
      </c>
      <c r="F333" s="145" t="s">
        <v>583</v>
      </c>
      <c r="G333" s="142" t="s">
        <v>584</v>
      </c>
      <c r="H333" s="142" t="s">
        <v>558</v>
      </c>
      <c r="I333" s="155" t="s">
        <v>607</v>
      </c>
      <c r="J333" s="142">
        <v>0.87</v>
      </c>
      <c r="K333" s="142" t="s">
        <v>608</v>
      </c>
      <c r="L333" s="142">
        <v>1971</v>
      </c>
      <c r="M333" s="142" t="s">
        <v>586</v>
      </c>
      <c r="N333" s="142" t="s">
        <v>587</v>
      </c>
      <c r="O333" s="142" t="s">
        <v>682</v>
      </c>
    </row>
    <row r="334" spans="1:15" x14ac:dyDescent="0.25">
      <c r="A334" s="144" t="s">
        <v>578</v>
      </c>
      <c r="B334" s="144" t="s">
        <v>579</v>
      </c>
      <c r="C334" s="151" t="s">
        <v>580</v>
      </c>
      <c r="D334" s="151" t="s">
        <v>581</v>
      </c>
      <c r="E334" s="143" t="s">
        <v>582</v>
      </c>
      <c r="F334" s="145" t="s">
        <v>583</v>
      </c>
      <c r="G334" s="142" t="s">
        <v>584</v>
      </c>
      <c r="H334" s="142" t="s">
        <v>558</v>
      </c>
      <c r="I334" s="155" t="s">
        <v>607</v>
      </c>
      <c r="J334" s="142">
        <v>0.85</v>
      </c>
      <c r="K334" s="142" t="s">
        <v>608</v>
      </c>
      <c r="L334" s="142">
        <v>1970</v>
      </c>
      <c r="M334" s="142" t="s">
        <v>586</v>
      </c>
      <c r="N334" s="142" t="s">
        <v>587</v>
      </c>
      <c r="O334" s="142" t="s">
        <v>682</v>
      </c>
    </row>
    <row r="335" spans="1:15" x14ac:dyDescent="0.25">
      <c r="A335" s="144" t="s">
        <v>578</v>
      </c>
      <c r="B335" s="144" t="s">
        <v>579</v>
      </c>
      <c r="C335" s="151" t="s">
        <v>580</v>
      </c>
      <c r="D335" s="151" t="s">
        <v>581</v>
      </c>
      <c r="E335" s="143" t="s">
        <v>582</v>
      </c>
      <c r="F335" s="145" t="s">
        <v>583</v>
      </c>
      <c r="G335" s="142" t="s">
        <v>584</v>
      </c>
      <c r="H335" s="142" t="s">
        <v>558</v>
      </c>
      <c r="I335" s="155" t="s">
        <v>607</v>
      </c>
      <c r="J335" s="142">
        <v>1.02</v>
      </c>
      <c r="K335" s="142" t="s">
        <v>608</v>
      </c>
      <c r="L335" s="142">
        <v>1969</v>
      </c>
      <c r="M335" s="142" t="s">
        <v>586</v>
      </c>
      <c r="N335" s="142" t="s">
        <v>587</v>
      </c>
      <c r="O335" s="142" t="s">
        <v>682</v>
      </c>
    </row>
    <row r="336" spans="1:15" x14ac:dyDescent="0.25">
      <c r="A336" s="144" t="s">
        <v>578</v>
      </c>
      <c r="B336" s="144" t="s">
        <v>579</v>
      </c>
      <c r="C336" s="151" t="s">
        <v>580</v>
      </c>
      <c r="D336" s="151" t="s">
        <v>581</v>
      </c>
      <c r="E336" s="143" t="s">
        <v>582</v>
      </c>
      <c r="F336" s="145" t="s">
        <v>583</v>
      </c>
      <c r="G336" s="142" t="s">
        <v>584</v>
      </c>
      <c r="H336" s="142" t="s">
        <v>558</v>
      </c>
      <c r="I336" s="155" t="s">
        <v>607</v>
      </c>
      <c r="J336" s="142">
        <v>0.98</v>
      </c>
      <c r="K336" s="142" t="s">
        <v>608</v>
      </c>
      <c r="L336" s="142">
        <v>1968</v>
      </c>
      <c r="M336" s="142" t="s">
        <v>586</v>
      </c>
      <c r="N336" s="142" t="s">
        <v>587</v>
      </c>
      <c r="O336" s="142" t="s">
        <v>682</v>
      </c>
    </row>
    <row r="337" spans="1:15" x14ac:dyDescent="0.25">
      <c r="A337" s="144" t="s">
        <v>578</v>
      </c>
      <c r="B337" s="144" t="s">
        <v>579</v>
      </c>
      <c r="C337" s="151" t="s">
        <v>580</v>
      </c>
      <c r="D337" s="151" t="s">
        <v>581</v>
      </c>
      <c r="E337" s="143" t="s">
        <v>582</v>
      </c>
      <c r="F337" s="145" t="s">
        <v>583</v>
      </c>
      <c r="G337" s="142" t="s">
        <v>584</v>
      </c>
      <c r="H337" s="142" t="s">
        <v>558</v>
      </c>
      <c r="I337" s="155" t="s">
        <v>607</v>
      </c>
      <c r="J337" s="142">
        <v>0.95</v>
      </c>
      <c r="K337" s="142" t="s">
        <v>608</v>
      </c>
      <c r="L337" s="142">
        <v>1967</v>
      </c>
      <c r="M337" s="142" t="s">
        <v>586</v>
      </c>
      <c r="N337" s="142" t="s">
        <v>587</v>
      </c>
      <c r="O337" s="142" t="s">
        <v>682</v>
      </c>
    </row>
    <row r="338" spans="1:15" x14ac:dyDescent="0.25">
      <c r="A338" s="144" t="s">
        <v>578</v>
      </c>
      <c r="B338" s="144" t="s">
        <v>579</v>
      </c>
      <c r="C338" s="151" t="s">
        <v>580</v>
      </c>
      <c r="D338" s="151" t="s">
        <v>581</v>
      </c>
      <c r="E338" s="143" t="s">
        <v>582</v>
      </c>
      <c r="F338" s="145" t="s">
        <v>583</v>
      </c>
      <c r="G338" s="142" t="s">
        <v>584</v>
      </c>
      <c r="H338" s="142" t="s">
        <v>558</v>
      </c>
      <c r="I338" s="155" t="s">
        <v>607</v>
      </c>
      <c r="J338" s="142">
        <v>1.08</v>
      </c>
      <c r="K338" s="142" t="s">
        <v>608</v>
      </c>
      <c r="L338" s="142">
        <v>1966</v>
      </c>
      <c r="M338" s="142" t="s">
        <v>586</v>
      </c>
      <c r="N338" s="142" t="s">
        <v>587</v>
      </c>
      <c r="O338" s="142" t="s">
        <v>682</v>
      </c>
    </row>
    <row r="339" spans="1:15" x14ac:dyDescent="0.25">
      <c r="A339" s="144" t="s">
        <v>578</v>
      </c>
      <c r="B339" s="144" t="s">
        <v>579</v>
      </c>
      <c r="C339" s="151" t="s">
        <v>580</v>
      </c>
      <c r="D339" s="151" t="s">
        <v>581</v>
      </c>
      <c r="E339" s="143" t="s">
        <v>582</v>
      </c>
      <c r="F339" s="145" t="s">
        <v>583</v>
      </c>
      <c r="G339" s="142" t="s">
        <v>584</v>
      </c>
      <c r="H339" s="142" t="s">
        <v>558</v>
      </c>
      <c r="I339" s="155" t="s">
        <v>607</v>
      </c>
      <c r="J339" s="142">
        <v>1.29</v>
      </c>
      <c r="K339" s="142" t="s">
        <v>608</v>
      </c>
      <c r="L339" s="142">
        <v>1965</v>
      </c>
      <c r="M339" s="142" t="s">
        <v>586</v>
      </c>
      <c r="N339" s="142" t="s">
        <v>587</v>
      </c>
      <c r="O339" s="142" t="s">
        <v>682</v>
      </c>
    </row>
    <row r="340" spans="1:15" x14ac:dyDescent="0.25">
      <c r="A340" s="144" t="s">
        <v>578</v>
      </c>
      <c r="B340" s="144" t="s">
        <v>579</v>
      </c>
      <c r="C340" s="151" t="s">
        <v>580</v>
      </c>
      <c r="D340" s="151" t="s">
        <v>581</v>
      </c>
      <c r="E340" s="143" t="s">
        <v>582</v>
      </c>
      <c r="F340" s="145" t="s">
        <v>583</v>
      </c>
      <c r="G340" s="142" t="s">
        <v>584</v>
      </c>
      <c r="H340" s="142" t="s">
        <v>558</v>
      </c>
      <c r="I340" s="155" t="s">
        <v>607</v>
      </c>
      <c r="J340" s="142">
        <v>1.45</v>
      </c>
      <c r="K340" s="142" t="s">
        <v>608</v>
      </c>
      <c r="L340" s="142">
        <v>1964</v>
      </c>
      <c r="M340" s="142" t="s">
        <v>586</v>
      </c>
      <c r="N340" s="142" t="s">
        <v>587</v>
      </c>
      <c r="O340" s="142" t="s">
        <v>682</v>
      </c>
    </row>
    <row r="341" spans="1:15" x14ac:dyDescent="0.25">
      <c r="A341" s="144" t="s">
        <v>578</v>
      </c>
      <c r="B341" s="144" t="s">
        <v>579</v>
      </c>
      <c r="C341" s="151" t="s">
        <v>580</v>
      </c>
      <c r="D341" s="151" t="s">
        <v>581</v>
      </c>
      <c r="E341" s="143" t="s">
        <v>582</v>
      </c>
      <c r="F341" s="145" t="s">
        <v>583</v>
      </c>
      <c r="G341" s="142" t="s">
        <v>584</v>
      </c>
      <c r="H341" s="142" t="s">
        <v>558</v>
      </c>
      <c r="I341" s="155" t="s">
        <v>607</v>
      </c>
      <c r="J341" s="142">
        <v>1.53</v>
      </c>
      <c r="K341" s="142" t="s">
        <v>608</v>
      </c>
      <c r="L341" s="142">
        <v>1963</v>
      </c>
      <c r="M341" s="142" t="s">
        <v>586</v>
      </c>
      <c r="N341" s="142" t="s">
        <v>587</v>
      </c>
      <c r="O341" s="142" t="s">
        <v>682</v>
      </c>
    </row>
    <row r="342" spans="1:15" x14ac:dyDescent="0.25">
      <c r="A342" s="144" t="s">
        <v>578</v>
      </c>
      <c r="B342" s="144" t="s">
        <v>579</v>
      </c>
      <c r="C342" s="151" t="s">
        <v>580</v>
      </c>
      <c r="D342" s="151" t="s">
        <v>581</v>
      </c>
      <c r="E342" s="143" t="s">
        <v>582</v>
      </c>
      <c r="F342" s="145" t="s">
        <v>583</v>
      </c>
      <c r="G342" s="142" t="s">
        <v>584</v>
      </c>
      <c r="H342" s="142" t="s">
        <v>558</v>
      </c>
      <c r="I342" s="155" t="s">
        <v>607</v>
      </c>
      <c r="J342" s="142">
        <v>1.65</v>
      </c>
      <c r="K342" s="142" t="s">
        <v>608</v>
      </c>
      <c r="L342" s="142">
        <v>1962</v>
      </c>
      <c r="M342" s="142" t="s">
        <v>586</v>
      </c>
      <c r="N342" s="142" t="s">
        <v>587</v>
      </c>
      <c r="O342" s="142" t="s">
        <v>682</v>
      </c>
    </row>
    <row r="343" spans="1:15" x14ac:dyDescent="0.25">
      <c r="A343" s="144" t="s">
        <v>578</v>
      </c>
      <c r="B343" s="144" t="s">
        <v>579</v>
      </c>
      <c r="C343" s="151" t="s">
        <v>580</v>
      </c>
      <c r="D343" s="151" t="s">
        <v>581</v>
      </c>
      <c r="E343" s="143" t="s">
        <v>582</v>
      </c>
      <c r="F343" s="145" t="s">
        <v>583</v>
      </c>
      <c r="G343" s="142" t="s">
        <v>584</v>
      </c>
      <c r="H343" s="142" t="s">
        <v>558</v>
      </c>
      <c r="I343" s="155" t="s">
        <v>607</v>
      </c>
      <c r="J343" s="142">
        <v>1.84</v>
      </c>
      <c r="K343" s="142" t="s">
        <v>608</v>
      </c>
      <c r="L343" s="142">
        <v>1961</v>
      </c>
      <c r="M343" s="142" t="s">
        <v>586</v>
      </c>
      <c r="N343" s="142" t="s">
        <v>587</v>
      </c>
      <c r="O343" s="142" t="s">
        <v>682</v>
      </c>
    </row>
    <row r="344" spans="1:15" x14ac:dyDescent="0.25">
      <c r="A344" s="144" t="s">
        <v>578</v>
      </c>
      <c r="B344" s="144" t="s">
        <v>579</v>
      </c>
      <c r="C344" s="151" t="s">
        <v>580</v>
      </c>
      <c r="D344" s="151" t="s">
        <v>581</v>
      </c>
      <c r="E344" s="143" t="s">
        <v>582</v>
      </c>
      <c r="F344" s="145" t="s">
        <v>583</v>
      </c>
      <c r="G344" s="142" t="s">
        <v>584</v>
      </c>
      <c r="H344" s="142" t="s">
        <v>558</v>
      </c>
      <c r="I344" s="155" t="s">
        <v>607</v>
      </c>
      <c r="J344" s="142">
        <v>2.12</v>
      </c>
      <c r="K344" s="142" t="s">
        <v>608</v>
      </c>
      <c r="L344" s="142">
        <v>1960</v>
      </c>
      <c r="M344" s="142" t="s">
        <v>586</v>
      </c>
      <c r="N344" s="142" t="s">
        <v>587</v>
      </c>
      <c r="O344" s="142" t="s">
        <v>682</v>
      </c>
    </row>
    <row r="345" spans="1:15" x14ac:dyDescent="0.25">
      <c r="A345" s="144" t="s">
        <v>578</v>
      </c>
      <c r="B345" s="144" t="s">
        <v>579</v>
      </c>
      <c r="C345" s="151" t="s">
        <v>580</v>
      </c>
      <c r="D345" s="151" t="s">
        <v>581</v>
      </c>
      <c r="E345" s="143" t="s">
        <v>582</v>
      </c>
      <c r="F345" s="145" t="s">
        <v>583</v>
      </c>
      <c r="G345" s="142" t="s">
        <v>584</v>
      </c>
      <c r="H345" s="142" t="s">
        <v>558</v>
      </c>
      <c r="I345" s="155" t="s">
        <v>607</v>
      </c>
      <c r="J345" s="142">
        <v>2.3199999999999998</v>
      </c>
      <c r="K345" s="142" t="s">
        <v>608</v>
      </c>
      <c r="L345" s="142">
        <v>1959</v>
      </c>
      <c r="M345" s="142" t="s">
        <v>586</v>
      </c>
      <c r="N345" s="142" t="s">
        <v>587</v>
      </c>
      <c r="O345" s="142" t="s">
        <v>682</v>
      </c>
    </row>
    <row r="346" spans="1:15" x14ac:dyDescent="0.25">
      <c r="A346" s="144" t="s">
        <v>578</v>
      </c>
      <c r="B346" s="144" t="s">
        <v>579</v>
      </c>
      <c r="C346" s="151" t="s">
        <v>580</v>
      </c>
      <c r="D346" s="151" t="s">
        <v>581</v>
      </c>
      <c r="E346" s="143" t="s">
        <v>582</v>
      </c>
      <c r="F346" s="145" t="s">
        <v>583</v>
      </c>
      <c r="G346" s="142" t="s">
        <v>584</v>
      </c>
      <c r="H346" s="142" t="s">
        <v>558</v>
      </c>
      <c r="I346" s="155" t="s">
        <v>607</v>
      </c>
      <c r="J346" s="142">
        <v>1.75</v>
      </c>
      <c r="K346" s="142" t="s">
        <v>608</v>
      </c>
      <c r="L346" s="142">
        <v>1958</v>
      </c>
      <c r="M346" s="142" t="s">
        <v>586</v>
      </c>
      <c r="N346" s="142" t="s">
        <v>587</v>
      </c>
      <c r="O346" s="142" t="s">
        <v>682</v>
      </c>
    </row>
    <row r="347" spans="1:15" x14ac:dyDescent="0.25">
      <c r="A347" s="144" t="s">
        <v>578</v>
      </c>
      <c r="B347" s="144" t="s">
        <v>579</v>
      </c>
      <c r="C347" s="151" t="s">
        <v>580</v>
      </c>
      <c r="D347" s="151" t="s">
        <v>581</v>
      </c>
      <c r="E347" s="143" t="s">
        <v>582</v>
      </c>
      <c r="F347" s="145" t="s">
        <v>583</v>
      </c>
      <c r="G347" s="142" t="s">
        <v>584</v>
      </c>
      <c r="H347" s="142" t="s">
        <v>558</v>
      </c>
      <c r="I347" s="155" t="s">
        <v>607</v>
      </c>
      <c r="J347" s="142">
        <v>1</v>
      </c>
      <c r="K347" s="142" t="s">
        <v>608</v>
      </c>
      <c r="L347" s="142">
        <v>1957</v>
      </c>
      <c r="M347" s="142" t="s">
        <v>586</v>
      </c>
      <c r="N347" s="142" t="s">
        <v>587</v>
      </c>
      <c r="O347" s="142" t="s">
        <v>682</v>
      </c>
    </row>
    <row r="348" spans="1:15" x14ac:dyDescent="0.25">
      <c r="A348" s="144" t="s">
        <v>578</v>
      </c>
      <c r="B348" s="144" t="s">
        <v>579</v>
      </c>
      <c r="C348" s="151" t="s">
        <v>580</v>
      </c>
      <c r="D348" s="151" t="s">
        <v>581</v>
      </c>
      <c r="E348" s="143" t="s">
        <v>582</v>
      </c>
      <c r="F348" s="145" t="s">
        <v>583</v>
      </c>
      <c r="G348" s="142" t="s">
        <v>584</v>
      </c>
      <c r="H348" s="142" t="s">
        <v>558</v>
      </c>
      <c r="I348" s="155" t="s">
        <v>607</v>
      </c>
      <c r="J348" s="142">
        <v>1.05</v>
      </c>
      <c r="K348" s="142" t="s">
        <v>608</v>
      </c>
      <c r="L348" s="142">
        <v>1956</v>
      </c>
      <c r="M348" s="142" t="s">
        <v>586</v>
      </c>
      <c r="N348" s="142" t="s">
        <v>587</v>
      </c>
      <c r="O348" s="142" t="s">
        <v>682</v>
      </c>
    </row>
    <row r="349" spans="1:15" x14ac:dyDescent="0.25">
      <c r="A349" s="144" t="s">
        <v>578</v>
      </c>
      <c r="B349" s="144" t="s">
        <v>579</v>
      </c>
      <c r="C349" s="151" t="s">
        <v>580</v>
      </c>
      <c r="D349" s="151" t="s">
        <v>581</v>
      </c>
      <c r="E349" s="143" t="s">
        <v>582</v>
      </c>
      <c r="F349" s="145" t="s">
        <v>583</v>
      </c>
      <c r="G349" s="142" t="s">
        <v>584</v>
      </c>
      <c r="H349" s="142" t="s">
        <v>558</v>
      </c>
      <c r="I349" s="155" t="s">
        <v>607</v>
      </c>
      <c r="J349" s="142">
        <v>1.1399999999999999</v>
      </c>
      <c r="K349" s="142" t="s">
        <v>608</v>
      </c>
      <c r="L349" s="142">
        <v>1955</v>
      </c>
      <c r="M349" s="142" t="s">
        <v>586</v>
      </c>
      <c r="N349" s="142" t="s">
        <v>587</v>
      </c>
      <c r="O349" s="142" t="s">
        <v>682</v>
      </c>
    </row>
    <row r="350" spans="1:15" x14ac:dyDescent="0.25">
      <c r="A350" s="144" t="s">
        <v>578</v>
      </c>
      <c r="B350" s="144" t="s">
        <v>579</v>
      </c>
      <c r="C350" s="151" t="s">
        <v>580</v>
      </c>
      <c r="D350" s="151" t="s">
        <v>581</v>
      </c>
      <c r="E350" s="143" t="s">
        <v>582</v>
      </c>
      <c r="F350" s="145" t="s">
        <v>583</v>
      </c>
      <c r="G350" s="142" t="s">
        <v>584</v>
      </c>
      <c r="H350" s="142" t="s">
        <v>558</v>
      </c>
      <c r="I350" s="155" t="s">
        <v>607</v>
      </c>
      <c r="J350" s="142">
        <v>1.33</v>
      </c>
      <c r="K350" s="142" t="s">
        <v>608</v>
      </c>
      <c r="L350" s="142">
        <v>1954</v>
      </c>
      <c r="M350" s="142" t="s">
        <v>586</v>
      </c>
      <c r="N350" s="142" t="s">
        <v>587</v>
      </c>
      <c r="O350" s="142" t="s">
        <v>682</v>
      </c>
    </row>
    <row r="351" spans="1:15" x14ac:dyDescent="0.25">
      <c r="A351" s="144" t="s">
        <v>578</v>
      </c>
      <c r="B351" s="144" t="s">
        <v>579</v>
      </c>
      <c r="C351" s="151" t="s">
        <v>580</v>
      </c>
      <c r="D351" s="151" t="s">
        <v>581</v>
      </c>
      <c r="E351" s="143" t="s">
        <v>582</v>
      </c>
      <c r="F351" s="145" t="s">
        <v>583</v>
      </c>
      <c r="G351" s="142" t="s">
        <v>584</v>
      </c>
      <c r="H351" s="142" t="s">
        <v>558</v>
      </c>
      <c r="I351" s="155" t="s">
        <v>607</v>
      </c>
      <c r="J351" s="142">
        <v>1.56</v>
      </c>
      <c r="K351" s="142" t="s">
        <v>608</v>
      </c>
      <c r="L351" s="142">
        <v>1953</v>
      </c>
      <c r="M351" s="142" t="s">
        <v>586</v>
      </c>
      <c r="N351" s="142" t="s">
        <v>587</v>
      </c>
      <c r="O351" s="142" t="s">
        <v>682</v>
      </c>
    </row>
    <row r="352" spans="1:15" x14ac:dyDescent="0.25">
      <c r="A352" s="144" t="s">
        <v>578</v>
      </c>
      <c r="B352" s="144" t="s">
        <v>579</v>
      </c>
      <c r="C352" s="151" t="s">
        <v>580</v>
      </c>
      <c r="D352" s="151" t="s">
        <v>581</v>
      </c>
      <c r="E352" s="143" t="s">
        <v>582</v>
      </c>
      <c r="F352" s="145" t="s">
        <v>583</v>
      </c>
      <c r="G352" s="142" t="s">
        <v>584</v>
      </c>
      <c r="H352" s="142" t="s">
        <v>558</v>
      </c>
      <c r="I352" s="155" t="s">
        <v>607</v>
      </c>
      <c r="J352" s="142">
        <v>1.87</v>
      </c>
      <c r="K352" s="142" t="s">
        <v>608</v>
      </c>
      <c r="L352" s="142">
        <v>1952</v>
      </c>
      <c r="M352" s="142" t="s">
        <v>586</v>
      </c>
      <c r="N352" s="142" t="s">
        <v>587</v>
      </c>
      <c r="O352" s="142" t="s">
        <v>682</v>
      </c>
    </row>
    <row r="353" spans="1:15" x14ac:dyDescent="0.25">
      <c r="A353" s="144" t="s">
        <v>578</v>
      </c>
      <c r="B353" s="144" t="s">
        <v>579</v>
      </c>
      <c r="C353" s="151" t="s">
        <v>580</v>
      </c>
      <c r="D353" s="151" t="s">
        <v>581</v>
      </c>
      <c r="E353" s="143" t="s">
        <v>582</v>
      </c>
      <c r="F353" s="145" t="s">
        <v>583</v>
      </c>
      <c r="G353" s="142" t="s">
        <v>584</v>
      </c>
      <c r="H353" s="142" t="s">
        <v>558</v>
      </c>
      <c r="I353" s="155" t="s">
        <v>607</v>
      </c>
      <c r="J353" s="142">
        <v>2.09</v>
      </c>
      <c r="K353" s="142" t="s">
        <v>608</v>
      </c>
      <c r="L353" s="142">
        <v>1951</v>
      </c>
      <c r="M353" s="142" t="s">
        <v>586</v>
      </c>
      <c r="N353" s="142" t="s">
        <v>587</v>
      </c>
      <c r="O353" s="142" t="s">
        <v>682</v>
      </c>
    </row>
    <row r="354" spans="1:15" x14ac:dyDescent="0.25">
      <c r="A354" s="144" t="s">
        <v>578</v>
      </c>
      <c r="B354" s="144" t="s">
        <v>579</v>
      </c>
      <c r="C354" s="151" t="s">
        <v>580</v>
      </c>
      <c r="D354" s="151" t="s">
        <v>581</v>
      </c>
      <c r="E354" s="143" t="s">
        <v>582</v>
      </c>
      <c r="F354" s="145" t="s">
        <v>583</v>
      </c>
      <c r="G354" s="142" t="s">
        <v>584</v>
      </c>
      <c r="H354" s="142" t="s">
        <v>558</v>
      </c>
      <c r="I354" s="155" t="s">
        <v>607</v>
      </c>
      <c r="J354" s="142">
        <v>2.39</v>
      </c>
      <c r="K354" s="142" t="s">
        <v>608</v>
      </c>
      <c r="L354" s="142">
        <v>1950</v>
      </c>
      <c r="M354" s="142" t="s">
        <v>586</v>
      </c>
      <c r="N354" s="142" t="s">
        <v>587</v>
      </c>
      <c r="O354" s="142" t="s">
        <v>682</v>
      </c>
    </row>
    <row r="355" spans="1:15" x14ac:dyDescent="0.25">
      <c r="A355" s="144" t="s">
        <v>578</v>
      </c>
      <c r="B355" s="144" t="s">
        <v>579</v>
      </c>
      <c r="C355" s="151" t="s">
        <v>580</v>
      </c>
      <c r="D355" s="151" t="s">
        <v>581</v>
      </c>
      <c r="E355" s="143" t="s">
        <v>582</v>
      </c>
      <c r="F355" s="145" t="s">
        <v>583</v>
      </c>
      <c r="G355" s="142" t="s">
        <v>584</v>
      </c>
      <c r="H355" s="142" t="s">
        <v>558</v>
      </c>
      <c r="I355" s="155" t="s">
        <v>607</v>
      </c>
      <c r="J355" s="142" t="s">
        <v>609</v>
      </c>
      <c r="K355" s="142" t="s">
        <v>610</v>
      </c>
      <c r="L355" s="142">
        <v>2015</v>
      </c>
      <c r="M355" s="142" t="s">
        <v>588</v>
      </c>
      <c r="N355" s="142" t="s">
        <v>589</v>
      </c>
      <c r="O355" s="142" t="s">
        <v>683</v>
      </c>
    </row>
    <row r="356" spans="1:15" x14ac:dyDescent="0.25">
      <c r="A356" s="144" t="s">
        <v>578</v>
      </c>
      <c r="B356" s="144" t="s">
        <v>579</v>
      </c>
      <c r="C356" s="151" t="s">
        <v>580</v>
      </c>
      <c r="D356" s="151" t="s">
        <v>581</v>
      </c>
      <c r="E356" s="143" t="s">
        <v>582</v>
      </c>
      <c r="F356" s="145" t="s">
        <v>583</v>
      </c>
      <c r="G356" s="142" t="s">
        <v>584</v>
      </c>
      <c r="H356" s="142" t="s">
        <v>558</v>
      </c>
      <c r="I356" s="155" t="s">
        <v>607</v>
      </c>
      <c r="J356" s="142">
        <v>0.94</v>
      </c>
      <c r="K356" s="142" t="s">
        <v>610</v>
      </c>
      <c r="L356" s="142">
        <v>2011</v>
      </c>
      <c r="M356" s="142" t="s">
        <v>588</v>
      </c>
      <c r="N356" s="142" t="s">
        <v>589</v>
      </c>
      <c r="O356" s="142" t="s">
        <v>683</v>
      </c>
    </row>
    <row r="357" spans="1:15" x14ac:dyDescent="0.25">
      <c r="A357" s="144" t="s">
        <v>578</v>
      </c>
      <c r="B357" s="144" t="s">
        <v>579</v>
      </c>
      <c r="C357" s="151" t="s">
        <v>580</v>
      </c>
      <c r="D357" s="151" t="s">
        <v>581</v>
      </c>
      <c r="E357" s="143" t="s">
        <v>582</v>
      </c>
      <c r="F357" s="145" t="s">
        <v>583</v>
      </c>
      <c r="G357" s="142" t="s">
        <v>584</v>
      </c>
      <c r="H357" s="142" t="s">
        <v>558</v>
      </c>
      <c r="I357" s="155" t="s">
        <v>607</v>
      </c>
      <c r="J357" s="142">
        <v>0.85</v>
      </c>
      <c r="K357" s="142" t="s">
        <v>610</v>
      </c>
      <c r="L357" s="142">
        <v>2010</v>
      </c>
      <c r="M357" s="142" t="s">
        <v>588</v>
      </c>
      <c r="N357" s="142" t="s">
        <v>589</v>
      </c>
      <c r="O357" s="142" t="s">
        <v>683</v>
      </c>
    </row>
    <row r="358" spans="1:15" x14ac:dyDescent="0.25">
      <c r="A358" s="144" t="s">
        <v>578</v>
      </c>
      <c r="B358" s="144" t="s">
        <v>579</v>
      </c>
      <c r="C358" s="151" t="s">
        <v>580</v>
      </c>
      <c r="D358" s="151" t="s">
        <v>581</v>
      </c>
      <c r="E358" s="143" t="s">
        <v>582</v>
      </c>
      <c r="F358" s="145" t="s">
        <v>583</v>
      </c>
      <c r="G358" s="142" t="s">
        <v>584</v>
      </c>
      <c r="H358" s="142" t="s">
        <v>558</v>
      </c>
      <c r="I358" s="155" t="s">
        <v>607</v>
      </c>
      <c r="J358" s="142">
        <v>0.8</v>
      </c>
      <c r="K358" s="142" t="s">
        <v>610</v>
      </c>
      <c r="L358" s="142">
        <v>2009</v>
      </c>
      <c r="M358" s="142" t="s">
        <v>588</v>
      </c>
      <c r="N358" s="142" t="s">
        <v>589</v>
      </c>
      <c r="O358" s="142" t="s">
        <v>683</v>
      </c>
    </row>
    <row r="359" spans="1:15" x14ac:dyDescent="0.25">
      <c r="A359" s="144" t="s">
        <v>578</v>
      </c>
      <c r="B359" s="144" t="s">
        <v>579</v>
      </c>
      <c r="C359" s="151" t="s">
        <v>580</v>
      </c>
      <c r="D359" s="151" t="s">
        <v>581</v>
      </c>
      <c r="E359" s="143" t="s">
        <v>582</v>
      </c>
      <c r="F359" s="145" t="s">
        <v>583</v>
      </c>
      <c r="G359" s="142" t="s">
        <v>584</v>
      </c>
      <c r="H359" s="142" t="s">
        <v>558</v>
      </c>
      <c r="I359" s="155" t="s">
        <v>607</v>
      </c>
      <c r="J359" s="142">
        <v>0.7</v>
      </c>
      <c r="K359" s="142" t="s">
        <v>610</v>
      </c>
      <c r="L359" s="142">
        <v>2008</v>
      </c>
      <c r="M359" s="142" t="s">
        <v>588</v>
      </c>
      <c r="N359" s="142" t="s">
        <v>589</v>
      </c>
      <c r="O359" s="142" t="s">
        <v>683</v>
      </c>
    </row>
    <row r="360" spans="1:15" x14ac:dyDescent="0.25">
      <c r="A360" s="144" t="s">
        <v>578</v>
      </c>
      <c r="B360" s="144" t="s">
        <v>579</v>
      </c>
      <c r="C360" s="151" t="s">
        <v>580</v>
      </c>
      <c r="D360" s="151" t="s">
        <v>581</v>
      </c>
      <c r="E360" s="143" t="s">
        <v>582</v>
      </c>
      <c r="F360" s="145" t="s">
        <v>583</v>
      </c>
      <c r="G360" s="142" t="s">
        <v>584</v>
      </c>
      <c r="H360" s="142" t="s">
        <v>558</v>
      </c>
      <c r="I360" s="155" t="s">
        <v>607</v>
      </c>
      <c r="J360" s="142">
        <v>0.63100000000000001</v>
      </c>
      <c r="K360" s="142" t="s">
        <v>610</v>
      </c>
      <c r="L360" s="142">
        <v>2007</v>
      </c>
      <c r="M360" s="142" t="s">
        <v>588</v>
      </c>
      <c r="N360" s="142" t="s">
        <v>589</v>
      </c>
      <c r="O360" s="142" t="s">
        <v>683</v>
      </c>
    </row>
    <row r="361" spans="1:15" x14ac:dyDescent="0.25">
      <c r="A361" s="144" t="s">
        <v>578</v>
      </c>
      <c r="B361" s="144" t="s">
        <v>579</v>
      </c>
      <c r="C361" s="151" t="s">
        <v>580</v>
      </c>
      <c r="D361" s="151" t="s">
        <v>581</v>
      </c>
      <c r="E361" s="143" t="s">
        <v>582</v>
      </c>
      <c r="F361" s="145" t="s">
        <v>583</v>
      </c>
      <c r="G361" s="142" t="s">
        <v>584</v>
      </c>
      <c r="H361" s="142" t="s">
        <v>558</v>
      </c>
      <c r="I361" s="155" t="s">
        <v>607</v>
      </c>
      <c r="J361" s="142">
        <v>0.65200000000000002</v>
      </c>
      <c r="K361" s="142" t="s">
        <v>610</v>
      </c>
      <c r="L361" s="142">
        <v>2006</v>
      </c>
      <c r="M361" s="142" t="s">
        <v>588</v>
      </c>
      <c r="N361" s="142" t="s">
        <v>589</v>
      </c>
      <c r="O361" s="142" t="s">
        <v>683</v>
      </c>
    </row>
    <row r="362" spans="1:15" x14ac:dyDescent="0.25">
      <c r="A362" s="144" t="s">
        <v>578</v>
      </c>
      <c r="B362" s="144" t="s">
        <v>579</v>
      </c>
      <c r="C362" s="151" t="s">
        <v>580</v>
      </c>
      <c r="D362" s="151" t="s">
        <v>581</v>
      </c>
      <c r="E362" s="143" t="s">
        <v>582</v>
      </c>
      <c r="F362" s="145" t="s">
        <v>583</v>
      </c>
      <c r="G362" s="142" t="s">
        <v>584</v>
      </c>
      <c r="H362" s="142" t="s">
        <v>558</v>
      </c>
      <c r="I362" s="155" t="s">
        <v>607</v>
      </c>
      <c r="J362" s="142">
        <v>0.73699999999999999</v>
      </c>
      <c r="K362" s="142" t="s">
        <v>610</v>
      </c>
      <c r="L362" s="142">
        <v>2005</v>
      </c>
      <c r="M362" s="142" t="s">
        <v>588</v>
      </c>
      <c r="N362" s="142" t="s">
        <v>589</v>
      </c>
      <c r="O362" s="142" t="s">
        <v>683</v>
      </c>
    </row>
    <row r="363" spans="1:15" x14ac:dyDescent="0.25">
      <c r="A363" s="144" t="s">
        <v>578</v>
      </c>
      <c r="B363" s="144" t="s">
        <v>579</v>
      </c>
      <c r="C363" s="151" t="s">
        <v>580</v>
      </c>
      <c r="D363" s="151" t="s">
        <v>581</v>
      </c>
      <c r="E363" s="143" t="s">
        <v>582</v>
      </c>
      <c r="F363" s="145" t="s">
        <v>583</v>
      </c>
      <c r="G363" s="142" t="s">
        <v>584</v>
      </c>
      <c r="H363" s="142" t="s">
        <v>558</v>
      </c>
      <c r="I363" s="155" t="s">
        <v>607</v>
      </c>
      <c r="J363" s="142">
        <v>0.73699999999999999</v>
      </c>
      <c r="K363" s="142" t="s">
        <v>610</v>
      </c>
      <c r="L363" s="142">
        <v>2004</v>
      </c>
      <c r="M363" s="142" t="s">
        <v>588</v>
      </c>
      <c r="N363" s="142" t="s">
        <v>589</v>
      </c>
      <c r="O363" s="142" t="s">
        <v>683</v>
      </c>
    </row>
    <row r="364" spans="1:15" x14ac:dyDescent="0.25">
      <c r="A364" s="144" t="s">
        <v>578</v>
      </c>
      <c r="B364" s="144" t="s">
        <v>579</v>
      </c>
      <c r="C364" s="151" t="s">
        <v>580</v>
      </c>
      <c r="D364" s="151" t="s">
        <v>581</v>
      </c>
      <c r="E364" s="143" t="s">
        <v>582</v>
      </c>
      <c r="F364" s="145" t="s">
        <v>583</v>
      </c>
      <c r="G364" s="142" t="s">
        <v>584</v>
      </c>
      <c r="H364" s="142" t="s">
        <v>558</v>
      </c>
      <c r="I364" s="155" t="s">
        <v>607</v>
      </c>
      <c r="J364" s="142">
        <v>0.68</v>
      </c>
      <c r="K364" s="142" t="s">
        <v>610</v>
      </c>
      <c r="L364" s="142">
        <v>2003</v>
      </c>
      <c r="M364" s="142" t="s">
        <v>588</v>
      </c>
      <c r="N364" s="142" t="s">
        <v>589</v>
      </c>
      <c r="O364" s="142" t="s">
        <v>683</v>
      </c>
    </row>
    <row r="365" spans="1:15" x14ac:dyDescent="0.25">
      <c r="A365" s="144" t="s">
        <v>578</v>
      </c>
      <c r="B365" s="144" t="s">
        <v>579</v>
      </c>
      <c r="C365" s="151" t="s">
        <v>580</v>
      </c>
      <c r="D365" s="151" t="s">
        <v>581</v>
      </c>
      <c r="E365" s="143" t="s">
        <v>582</v>
      </c>
      <c r="F365" s="145" t="s">
        <v>583</v>
      </c>
      <c r="G365" s="142" t="s">
        <v>584</v>
      </c>
      <c r="H365" s="142" t="s">
        <v>558</v>
      </c>
      <c r="I365" s="155" t="s">
        <v>607</v>
      </c>
      <c r="J365" s="142">
        <v>0.54600000000000004</v>
      </c>
      <c r="K365" s="142" t="s">
        <v>610</v>
      </c>
      <c r="L365" s="142">
        <v>2002</v>
      </c>
      <c r="M365" s="142" t="s">
        <v>588</v>
      </c>
      <c r="N365" s="142" t="s">
        <v>589</v>
      </c>
      <c r="O365" s="142" t="s">
        <v>683</v>
      </c>
    </row>
    <row r="366" spans="1:15" x14ac:dyDescent="0.25">
      <c r="A366" s="144" t="s">
        <v>578</v>
      </c>
      <c r="B366" s="144" t="s">
        <v>579</v>
      </c>
      <c r="C366" s="151" t="s">
        <v>580</v>
      </c>
      <c r="D366" s="151" t="s">
        <v>581</v>
      </c>
      <c r="E366" s="143" t="s">
        <v>582</v>
      </c>
      <c r="F366" s="145" t="s">
        <v>583</v>
      </c>
      <c r="G366" s="142" t="s">
        <v>584</v>
      </c>
      <c r="H366" s="142" t="s">
        <v>558</v>
      </c>
      <c r="I366" s="155" t="s">
        <v>607</v>
      </c>
      <c r="J366" s="142">
        <v>0.41799999999999998</v>
      </c>
      <c r="K366" s="142" t="s">
        <v>610</v>
      </c>
      <c r="L366" s="142">
        <v>2001</v>
      </c>
      <c r="M366" s="142" t="s">
        <v>588</v>
      </c>
      <c r="N366" s="142" t="s">
        <v>589</v>
      </c>
      <c r="O366" s="142" t="s">
        <v>683</v>
      </c>
    </row>
    <row r="367" spans="1:15" x14ac:dyDescent="0.25">
      <c r="A367" s="144" t="s">
        <v>578</v>
      </c>
      <c r="B367" s="144" t="s">
        <v>579</v>
      </c>
      <c r="C367" s="151" t="s">
        <v>580</v>
      </c>
      <c r="D367" s="151" t="s">
        <v>581</v>
      </c>
      <c r="E367" s="143" t="s">
        <v>582</v>
      </c>
      <c r="F367" s="145" t="s">
        <v>583</v>
      </c>
      <c r="G367" s="142" t="s">
        <v>584</v>
      </c>
      <c r="H367" s="142" t="s">
        <v>558</v>
      </c>
      <c r="I367" s="155" t="s">
        <v>607</v>
      </c>
      <c r="J367" s="142">
        <v>0.34699999999999998</v>
      </c>
      <c r="K367" s="142" t="s">
        <v>610</v>
      </c>
      <c r="L367" s="142">
        <v>2000</v>
      </c>
      <c r="M367" s="142" t="s">
        <v>588</v>
      </c>
      <c r="N367" s="142" t="s">
        <v>589</v>
      </c>
      <c r="O367" s="142" t="s">
        <v>683</v>
      </c>
    </row>
    <row r="368" spans="1:15" x14ac:dyDescent="0.25">
      <c r="A368" s="144" t="s">
        <v>578</v>
      </c>
      <c r="B368" s="144" t="s">
        <v>579</v>
      </c>
      <c r="C368" s="151" t="s">
        <v>580</v>
      </c>
      <c r="D368" s="151" t="s">
        <v>581</v>
      </c>
      <c r="E368" s="143" t="s">
        <v>582</v>
      </c>
      <c r="F368" s="145" t="s">
        <v>583</v>
      </c>
      <c r="G368" s="142" t="s">
        <v>584</v>
      </c>
      <c r="H368" s="142" t="s">
        <v>558</v>
      </c>
      <c r="I368" s="155" t="s">
        <v>607</v>
      </c>
      <c r="J368" s="142">
        <v>0.39</v>
      </c>
      <c r="K368" s="142" t="s">
        <v>610</v>
      </c>
      <c r="L368" s="142">
        <v>1999</v>
      </c>
      <c r="M368" s="142" t="s">
        <v>588</v>
      </c>
      <c r="N368" s="142" t="s">
        <v>589</v>
      </c>
      <c r="O368" s="142" t="s">
        <v>683</v>
      </c>
    </row>
    <row r="369" spans="1:15" x14ac:dyDescent="0.25">
      <c r="A369" s="144" t="s">
        <v>578</v>
      </c>
      <c r="B369" s="144" t="s">
        <v>579</v>
      </c>
      <c r="C369" s="151" t="s">
        <v>580</v>
      </c>
      <c r="D369" s="151" t="s">
        <v>581</v>
      </c>
      <c r="E369" s="143" t="s">
        <v>582</v>
      </c>
      <c r="F369" s="145" t="s">
        <v>583</v>
      </c>
      <c r="G369" s="142" t="s">
        <v>584</v>
      </c>
      <c r="H369" s="142" t="s">
        <v>558</v>
      </c>
      <c r="I369" s="155" t="s">
        <v>607</v>
      </c>
      <c r="J369" s="142">
        <v>0.44600000000000001</v>
      </c>
      <c r="K369" s="142" t="s">
        <v>610</v>
      </c>
      <c r="L369" s="142">
        <v>1998</v>
      </c>
      <c r="M369" s="142" t="s">
        <v>588</v>
      </c>
      <c r="N369" s="142" t="s">
        <v>589</v>
      </c>
      <c r="O369" s="142" t="s">
        <v>683</v>
      </c>
    </row>
    <row r="370" spans="1:15" x14ac:dyDescent="0.25">
      <c r="A370" s="144" t="s">
        <v>578</v>
      </c>
      <c r="B370" s="144" t="s">
        <v>579</v>
      </c>
      <c r="C370" s="151" t="s">
        <v>580</v>
      </c>
      <c r="D370" s="151" t="s">
        <v>581</v>
      </c>
      <c r="E370" s="143" t="s">
        <v>582</v>
      </c>
      <c r="F370" s="145" t="s">
        <v>583</v>
      </c>
      <c r="G370" s="142" t="s">
        <v>584</v>
      </c>
      <c r="H370" s="142" t="s">
        <v>558</v>
      </c>
      <c r="I370" s="155" t="s">
        <v>607</v>
      </c>
      <c r="J370" s="142">
        <v>0.53100000000000003</v>
      </c>
      <c r="K370" s="142" t="s">
        <v>610</v>
      </c>
      <c r="L370" s="142">
        <v>1997</v>
      </c>
      <c r="M370" s="142" t="s">
        <v>588</v>
      </c>
      <c r="N370" s="142" t="s">
        <v>589</v>
      </c>
      <c r="O370" s="142" t="s">
        <v>683</v>
      </c>
    </row>
    <row r="371" spans="1:15" x14ac:dyDescent="0.25">
      <c r="A371" s="144" t="s">
        <v>578</v>
      </c>
      <c r="B371" s="144" t="s">
        <v>579</v>
      </c>
      <c r="C371" s="151" t="s">
        <v>580</v>
      </c>
      <c r="D371" s="151" t="s">
        <v>581</v>
      </c>
      <c r="E371" s="143" t="s">
        <v>582</v>
      </c>
      <c r="F371" s="145" t="s">
        <v>583</v>
      </c>
      <c r="G371" s="142" t="s">
        <v>584</v>
      </c>
      <c r="H371" s="142" t="s">
        <v>558</v>
      </c>
      <c r="I371" s="155" t="s">
        <v>607</v>
      </c>
      <c r="J371" s="142">
        <v>0.65900000000000003</v>
      </c>
      <c r="K371" s="142" t="s">
        <v>610</v>
      </c>
      <c r="L371" s="142">
        <v>1996</v>
      </c>
      <c r="M371" s="142" t="s">
        <v>588</v>
      </c>
      <c r="N371" s="142" t="s">
        <v>589</v>
      </c>
      <c r="O371" s="142" t="s">
        <v>683</v>
      </c>
    </row>
    <row r="372" spans="1:15" x14ac:dyDescent="0.25">
      <c r="A372" s="144" t="s">
        <v>578</v>
      </c>
      <c r="B372" s="144" t="s">
        <v>579</v>
      </c>
      <c r="C372" s="151" t="s">
        <v>580</v>
      </c>
      <c r="D372" s="151" t="s">
        <v>581</v>
      </c>
      <c r="E372" s="143" t="s">
        <v>582</v>
      </c>
      <c r="F372" s="145" t="s">
        <v>583</v>
      </c>
      <c r="G372" s="142" t="s">
        <v>584</v>
      </c>
      <c r="H372" s="142" t="s">
        <v>558</v>
      </c>
      <c r="I372" s="155" t="s">
        <v>607</v>
      </c>
      <c r="J372" s="142">
        <v>0.77900000000000003</v>
      </c>
      <c r="K372" s="142" t="s">
        <v>610</v>
      </c>
      <c r="L372" s="142">
        <v>1995</v>
      </c>
      <c r="M372" s="142" t="s">
        <v>588</v>
      </c>
      <c r="N372" s="142" t="s">
        <v>589</v>
      </c>
      <c r="O372" s="142" t="s">
        <v>683</v>
      </c>
    </row>
    <row r="373" spans="1:15" x14ac:dyDescent="0.25">
      <c r="A373" s="144" t="s">
        <v>578</v>
      </c>
      <c r="B373" s="144" t="s">
        <v>579</v>
      </c>
      <c r="C373" s="151" t="s">
        <v>580</v>
      </c>
      <c r="D373" s="151" t="s">
        <v>581</v>
      </c>
      <c r="E373" s="143" t="s">
        <v>582</v>
      </c>
      <c r="F373" s="145" t="s">
        <v>583</v>
      </c>
      <c r="G373" s="142" t="s">
        <v>584</v>
      </c>
      <c r="H373" s="142" t="s">
        <v>558</v>
      </c>
      <c r="I373" s="155" t="s">
        <v>607</v>
      </c>
      <c r="J373" s="142">
        <v>0.80800000000000005</v>
      </c>
      <c r="K373" s="142" t="s">
        <v>610</v>
      </c>
      <c r="L373" s="142">
        <v>1994</v>
      </c>
      <c r="M373" s="142" t="s">
        <v>588</v>
      </c>
      <c r="N373" s="142" t="s">
        <v>589</v>
      </c>
      <c r="O373" s="142" t="s">
        <v>683</v>
      </c>
    </row>
    <row r="374" spans="1:15" x14ac:dyDescent="0.25">
      <c r="A374" s="144" t="s">
        <v>578</v>
      </c>
      <c r="B374" s="144" t="s">
        <v>579</v>
      </c>
      <c r="C374" s="151" t="s">
        <v>580</v>
      </c>
      <c r="D374" s="151" t="s">
        <v>581</v>
      </c>
      <c r="E374" s="143" t="s">
        <v>582</v>
      </c>
      <c r="F374" s="145" t="s">
        <v>583</v>
      </c>
      <c r="G374" s="142" t="s">
        <v>584</v>
      </c>
      <c r="H374" s="142" t="s">
        <v>558</v>
      </c>
      <c r="I374" s="155" t="s">
        <v>607</v>
      </c>
      <c r="J374" s="142">
        <v>0.96399999999999997</v>
      </c>
      <c r="K374" s="142" t="s">
        <v>610</v>
      </c>
      <c r="L374" s="142">
        <v>1993</v>
      </c>
      <c r="M374" s="142" t="s">
        <v>588</v>
      </c>
      <c r="N374" s="142" t="s">
        <v>589</v>
      </c>
      <c r="O374" s="142" t="s">
        <v>683</v>
      </c>
    </row>
    <row r="375" spans="1:15" x14ac:dyDescent="0.25">
      <c r="A375" s="144" t="s">
        <v>578</v>
      </c>
      <c r="B375" s="144" t="s">
        <v>579</v>
      </c>
      <c r="C375" s="151" t="s">
        <v>580</v>
      </c>
      <c r="D375" s="151" t="s">
        <v>581</v>
      </c>
      <c r="E375" s="143" t="s">
        <v>582</v>
      </c>
      <c r="F375" s="145" t="s">
        <v>583</v>
      </c>
      <c r="G375" s="142" t="s">
        <v>584</v>
      </c>
      <c r="H375" s="142" t="s">
        <v>558</v>
      </c>
      <c r="I375" s="155" t="s">
        <v>607</v>
      </c>
      <c r="J375" s="142">
        <v>0.92800000000000005</v>
      </c>
      <c r="K375" s="142" t="s">
        <v>610</v>
      </c>
      <c r="L375" s="142">
        <v>1992</v>
      </c>
      <c r="M375" s="142" t="s">
        <v>588</v>
      </c>
      <c r="N375" s="142" t="s">
        <v>589</v>
      </c>
      <c r="O375" s="142" t="s">
        <v>683</v>
      </c>
    </row>
    <row r="376" spans="1:15" x14ac:dyDescent="0.25">
      <c r="A376" s="144" t="s">
        <v>578</v>
      </c>
      <c r="B376" s="144" t="s">
        <v>579</v>
      </c>
      <c r="C376" s="151" t="s">
        <v>580</v>
      </c>
      <c r="D376" s="151" t="s">
        <v>581</v>
      </c>
      <c r="E376" s="143" t="s">
        <v>582</v>
      </c>
      <c r="F376" s="145" t="s">
        <v>583</v>
      </c>
      <c r="G376" s="142" t="s">
        <v>584</v>
      </c>
      <c r="H376" s="142" t="s">
        <v>558</v>
      </c>
      <c r="I376" s="155" t="s">
        <v>607</v>
      </c>
      <c r="J376" s="142">
        <v>0.94199999999999995</v>
      </c>
      <c r="K376" s="142" t="s">
        <v>610</v>
      </c>
      <c r="L376" s="142">
        <v>1991</v>
      </c>
      <c r="M376" s="142" t="s">
        <v>588</v>
      </c>
      <c r="N376" s="142" t="s">
        <v>589</v>
      </c>
      <c r="O376" s="142" t="s">
        <v>683</v>
      </c>
    </row>
    <row r="377" spans="1:15" x14ac:dyDescent="0.25">
      <c r="A377" s="144" t="s">
        <v>578</v>
      </c>
      <c r="B377" s="144" t="s">
        <v>579</v>
      </c>
      <c r="C377" s="151" t="s">
        <v>580</v>
      </c>
      <c r="D377" s="151" t="s">
        <v>581</v>
      </c>
      <c r="E377" s="143" t="s">
        <v>582</v>
      </c>
      <c r="F377" s="145" t="s">
        <v>583</v>
      </c>
      <c r="G377" s="142" t="s">
        <v>584</v>
      </c>
      <c r="H377" s="142" t="s">
        <v>558</v>
      </c>
      <c r="I377" s="155" t="s">
        <v>607</v>
      </c>
      <c r="J377" s="142">
        <v>0.94199999999999995</v>
      </c>
      <c r="K377" s="142" t="s">
        <v>610</v>
      </c>
      <c r="L377" s="142">
        <v>1990</v>
      </c>
      <c r="M377" s="142" t="s">
        <v>588</v>
      </c>
      <c r="N377" s="142" t="s">
        <v>589</v>
      </c>
      <c r="O377" s="142" t="s">
        <v>683</v>
      </c>
    </row>
    <row r="378" spans="1:15" x14ac:dyDescent="0.25">
      <c r="A378" s="144" t="s">
        <v>578</v>
      </c>
      <c r="B378" s="144" t="s">
        <v>579</v>
      </c>
      <c r="C378" s="151" t="s">
        <v>580</v>
      </c>
      <c r="D378" s="151" t="s">
        <v>581</v>
      </c>
      <c r="E378" s="143" t="s">
        <v>582</v>
      </c>
      <c r="F378" s="145" t="s">
        <v>583</v>
      </c>
      <c r="G378" s="142" t="s">
        <v>584</v>
      </c>
      <c r="H378" s="142" t="s">
        <v>558</v>
      </c>
      <c r="I378" s="155" t="s">
        <v>607</v>
      </c>
      <c r="J378" s="142">
        <v>0.77900000000000003</v>
      </c>
      <c r="K378" s="142" t="s">
        <v>610</v>
      </c>
      <c r="L378" s="142">
        <v>1989</v>
      </c>
      <c r="M378" s="142" t="s">
        <v>588</v>
      </c>
      <c r="N378" s="142" t="s">
        <v>589</v>
      </c>
      <c r="O378" s="142" t="s">
        <v>683</v>
      </c>
    </row>
    <row r="379" spans="1:15" x14ac:dyDescent="0.25">
      <c r="A379" s="144" t="s">
        <v>578</v>
      </c>
      <c r="B379" s="144" t="s">
        <v>579</v>
      </c>
      <c r="C379" s="151" t="s">
        <v>580</v>
      </c>
      <c r="D379" s="151" t="s">
        <v>581</v>
      </c>
      <c r="E379" s="143" t="s">
        <v>582</v>
      </c>
      <c r="F379" s="145" t="s">
        <v>583</v>
      </c>
      <c r="G379" s="142" t="s">
        <v>584</v>
      </c>
      <c r="H379" s="142" t="s">
        <v>558</v>
      </c>
      <c r="I379" s="155" t="s">
        <v>607</v>
      </c>
      <c r="J379" s="142">
        <v>0.68</v>
      </c>
      <c r="K379" s="142" t="s">
        <v>610</v>
      </c>
      <c r="L379" s="142">
        <v>1988</v>
      </c>
      <c r="M379" s="142" t="s">
        <v>588</v>
      </c>
      <c r="N379" s="142" t="s">
        <v>589</v>
      </c>
      <c r="O379" s="142" t="s">
        <v>683</v>
      </c>
    </row>
    <row r="380" spans="1:15" x14ac:dyDescent="0.25">
      <c r="A380" s="144" t="s">
        <v>578</v>
      </c>
      <c r="B380" s="144" t="s">
        <v>579</v>
      </c>
      <c r="C380" s="151" t="s">
        <v>580</v>
      </c>
      <c r="D380" s="151" t="s">
        <v>581</v>
      </c>
      <c r="E380" s="143" t="s">
        <v>582</v>
      </c>
      <c r="F380" s="145" t="s">
        <v>583</v>
      </c>
      <c r="G380" s="142" t="s">
        <v>584</v>
      </c>
      <c r="H380" s="142" t="s">
        <v>558</v>
      </c>
      <c r="I380" s="155" t="s">
        <v>607</v>
      </c>
      <c r="J380" s="142">
        <v>0.63800000000000001</v>
      </c>
      <c r="K380" s="142" t="s">
        <v>610</v>
      </c>
      <c r="L380" s="142">
        <v>1987</v>
      </c>
      <c r="M380" s="142" t="s">
        <v>588</v>
      </c>
      <c r="N380" s="142" t="s">
        <v>589</v>
      </c>
      <c r="O380" s="142" t="s">
        <v>683</v>
      </c>
    </row>
    <row r="381" spans="1:15" x14ac:dyDescent="0.25">
      <c r="A381" s="144" t="s">
        <v>578</v>
      </c>
      <c r="B381" s="144" t="s">
        <v>579</v>
      </c>
      <c r="C381" s="151" t="s">
        <v>580</v>
      </c>
      <c r="D381" s="151" t="s">
        <v>581</v>
      </c>
      <c r="E381" s="143" t="s">
        <v>582</v>
      </c>
      <c r="F381" s="145" t="s">
        <v>583</v>
      </c>
      <c r="G381" s="142" t="s">
        <v>584</v>
      </c>
      <c r="H381" s="142" t="s">
        <v>558</v>
      </c>
      <c r="I381" s="155" t="s">
        <v>607</v>
      </c>
      <c r="J381" s="142">
        <v>0.879</v>
      </c>
      <c r="K381" s="142" t="s">
        <v>610</v>
      </c>
      <c r="L381" s="142">
        <v>1986</v>
      </c>
      <c r="M381" s="142" t="s">
        <v>588</v>
      </c>
      <c r="N381" s="142" t="s">
        <v>589</v>
      </c>
      <c r="O381" s="142" t="s">
        <v>683</v>
      </c>
    </row>
    <row r="382" spans="1:15" x14ac:dyDescent="0.25">
      <c r="A382" s="144" t="s">
        <v>578</v>
      </c>
      <c r="B382" s="144" t="s">
        <v>579</v>
      </c>
      <c r="C382" s="151" t="s">
        <v>580</v>
      </c>
      <c r="D382" s="151" t="s">
        <v>581</v>
      </c>
      <c r="E382" s="143" t="s">
        <v>582</v>
      </c>
      <c r="F382" s="145" t="s">
        <v>583</v>
      </c>
      <c r="G382" s="142" t="s">
        <v>584</v>
      </c>
      <c r="H382" s="142" t="s">
        <v>558</v>
      </c>
      <c r="I382" s="155" t="s">
        <v>607</v>
      </c>
      <c r="J382" s="142">
        <v>0.95599999999999996</v>
      </c>
      <c r="K382" s="142" t="s">
        <v>610</v>
      </c>
      <c r="L382" s="142">
        <v>1985</v>
      </c>
      <c r="M382" s="142" t="s">
        <v>588</v>
      </c>
      <c r="N382" s="142" t="s">
        <v>589</v>
      </c>
      <c r="O382" s="142" t="s">
        <v>683</v>
      </c>
    </row>
    <row r="383" spans="1:15" x14ac:dyDescent="0.25">
      <c r="A383" s="144" t="s">
        <v>578</v>
      </c>
      <c r="B383" s="144" t="s">
        <v>579</v>
      </c>
      <c r="C383" s="151" t="s">
        <v>580</v>
      </c>
      <c r="D383" s="151" t="s">
        <v>581</v>
      </c>
      <c r="E383" s="143" t="s">
        <v>582</v>
      </c>
      <c r="F383" s="145" t="s">
        <v>583</v>
      </c>
      <c r="G383" s="142" t="s">
        <v>584</v>
      </c>
      <c r="H383" s="142" t="s">
        <v>558</v>
      </c>
      <c r="I383" s="155" t="s">
        <v>607</v>
      </c>
      <c r="J383" s="142">
        <v>0.98499999999999999</v>
      </c>
      <c r="K383" s="142" t="s">
        <v>610</v>
      </c>
      <c r="L383" s="142">
        <v>1984</v>
      </c>
      <c r="M383" s="142" t="s">
        <v>588</v>
      </c>
      <c r="N383" s="142" t="s">
        <v>589</v>
      </c>
      <c r="O383" s="142" t="s">
        <v>683</v>
      </c>
    </row>
    <row r="384" spans="1:15" x14ac:dyDescent="0.25">
      <c r="A384" s="144" t="s">
        <v>578</v>
      </c>
      <c r="B384" s="144" t="s">
        <v>579</v>
      </c>
      <c r="C384" s="151" t="s">
        <v>580</v>
      </c>
      <c r="D384" s="151" t="s">
        <v>581</v>
      </c>
      <c r="E384" s="143" t="s">
        <v>582</v>
      </c>
      <c r="F384" s="145" t="s">
        <v>583</v>
      </c>
      <c r="G384" s="142" t="s">
        <v>584</v>
      </c>
      <c r="H384" s="142" t="s">
        <v>558</v>
      </c>
      <c r="I384" s="155" t="s">
        <v>607</v>
      </c>
      <c r="J384" s="142">
        <v>0.95599999999999996</v>
      </c>
      <c r="K384" s="142" t="s">
        <v>610</v>
      </c>
      <c r="L384" s="142">
        <v>1983</v>
      </c>
      <c r="M384" s="142" t="s">
        <v>588</v>
      </c>
      <c r="N384" s="142" t="s">
        <v>589</v>
      </c>
      <c r="O384" s="142" t="s">
        <v>683</v>
      </c>
    </row>
    <row r="385" spans="1:15" x14ac:dyDescent="0.25">
      <c r="A385" s="144" t="s">
        <v>578</v>
      </c>
      <c r="B385" s="144" t="s">
        <v>579</v>
      </c>
      <c r="C385" s="151" t="s">
        <v>580</v>
      </c>
      <c r="D385" s="151" t="s">
        <v>581</v>
      </c>
      <c r="E385" s="143" t="s">
        <v>582</v>
      </c>
      <c r="F385" s="145" t="s">
        <v>583</v>
      </c>
      <c r="G385" s="142" t="s">
        <v>584</v>
      </c>
      <c r="H385" s="142" t="s">
        <v>558</v>
      </c>
      <c r="I385" s="155" t="s">
        <v>607</v>
      </c>
      <c r="J385" s="142">
        <v>0.72299999999999998</v>
      </c>
      <c r="K385" s="142" t="s">
        <v>610</v>
      </c>
      <c r="L385" s="142">
        <v>1982</v>
      </c>
      <c r="M385" s="142" t="s">
        <v>588</v>
      </c>
      <c r="N385" s="142" t="s">
        <v>589</v>
      </c>
      <c r="O385" s="142" t="s">
        <v>683</v>
      </c>
    </row>
    <row r="386" spans="1:15" x14ac:dyDescent="0.25">
      <c r="A386" s="144" t="s">
        <v>578</v>
      </c>
      <c r="B386" s="144" t="s">
        <v>579</v>
      </c>
      <c r="C386" s="151" t="s">
        <v>580</v>
      </c>
      <c r="D386" s="151" t="s">
        <v>581</v>
      </c>
      <c r="E386" s="143" t="s">
        <v>582</v>
      </c>
      <c r="F386" s="145" t="s">
        <v>583</v>
      </c>
      <c r="G386" s="142" t="s">
        <v>584</v>
      </c>
      <c r="H386" s="142" t="s">
        <v>558</v>
      </c>
      <c r="I386" s="155" t="s">
        <v>607</v>
      </c>
      <c r="J386" s="142">
        <v>0.59499999999999997</v>
      </c>
      <c r="K386" s="142" t="s">
        <v>610</v>
      </c>
      <c r="L386" s="142">
        <v>1981</v>
      </c>
      <c r="M386" s="142" t="s">
        <v>588</v>
      </c>
      <c r="N386" s="142" t="s">
        <v>589</v>
      </c>
      <c r="O386" s="142" t="s">
        <v>683</v>
      </c>
    </row>
    <row r="387" spans="1:15" x14ac:dyDescent="0.25">
      <c r="A387" s="144" t="s">
        <v>578</v>
      </c>
      <c r="B387" s="144" t="s">
        <v>579</v>
      </c>
      <c r="C387" s="151" t="s">
        <v>580</v>
      </c>
      <c r="D387" s="151" t="s">
        <v>581</v>
      </c>
      <c r="E387" s="143" t="s">
        <v>582</v>
      </c>
      <c r="F387" s="145" t="s">
        <v>583</v>
      </c>
      <c r="G387" s="142" t="s">
        <v>584</v>
      </c>
      <c r="H387" s="142" t="s">
        <v>558</v>
      </c>
      <c r="I387" s="155" t="s">
        <v>607</v>
      </c>
      <c r="J387" s="142">
        <v>0.59499999999999997</v>
      </c>
      <c r="K387" s="142" t="s">
        <v>610</v>
      </c>
      <c r="L387" s="142">
        <v>1980</v>
      </c>
      <c r="M387" s="142" t="s">
        <v>588</v>
      </c>
      <c r="N387" s="142" t="s">
        <v>589</v>
      </c>
      <c r="O387" s="142" t="s">
        <v>683</v>
      </c>
    </row>
    <row r="388" spans="1:15" x14ac:dyDescent="0.25">
      <c r="A388" s="144" t="s">
        <v>578</v>
      </c>
      <c r="B388" s="144" t="s">
        <v>579</v>
      </c>
      <c r="C388" s="151" t="s">
        <v>580</v>
      </c>
      <c r="D388" s="151" t="s">
        <v>581</v>
      </c>
      <c r="E388" s="143" t="s">
        <v>582</v>
      </c>
      <c r="F388" s="145" t="s">
        <v>583</v>
      </c>
      <c r="G388" s="142" t="s">
        <v>584</v>
      </c>
      <c r="H388" s="142" t="s">
        <v>558</v>
      </c>
      <c r="I388" s="155" t="s">
        <v>607</v>
      </c>
      <c r="J388" s="142">
        <v>0.59499999999999997</v>
      </c>
      <c r="K388" s="142" t="s">
        <v>610</v>
      </c>
      <c r="L388" s="142">
        <v>1979</v>
      </c>
      <c r="M388" s="142" t="s">
        <v>588</v>
      </c>
      <c r="N388" s="142" t="s">
        <v>589</v>
      </c>
      <c r="O388" s="142" t="s">
        <v>683</v>
      </c>
    </row>
    <row r="389" spans="1:15" x14ac:dyDescent="0.25">
      <c r="A389" s="144" t="s">
        <v>578</v>
      </c>
      <c r="B389" s="144" t="s">
        <v>579</v>
      </c>
      <c r="C389" s="151" t="s">
        <v>580</v>
      </c>
      <c r="D389" s="151" t="s">
        <v>581</v>
      </c>
      <c r="E389" s="143" t="s">
        <v>582</v>
      </c>
      <c r="F389" s="145" t="s">
        <v>583</v>
      </c>
      <c r="G389" s="142" t="s">
        <v>584</v>
      </c>
      <c r="H389" s="142" t="s">
        <v>558</v>
      </c>
      <c r="I389" s="155" t="s">
        <v>607</v>
      </c>
      <c r="J389" s="142">
        <v>0.77900000000000003</v>
      </c>
      <c r="K389" s="142" t="s">
        <v>610</v>
      </c>
      <c r="L389" s="142">
        <v>1978</v>
      </c>
      <c r="M389" s="142" t="s">
        <v>588</v>
      </c>
      <c r="N389" s="142" t="s">
        <v>589</v>
      </c>
      <c r="O389" s="142" t="s">
        <v>683</v>
      </c>
    </row>
    <row r="390" spans="1:15" x14ac:dyDescent="0.25">
      <c r="A390" s="144" t="s">
        <v>578</v>
      </c>
      <c r="B390" s="144" t="s">
        <v>579</v>
      </c>
      <c r="C390" s="151" t="s">
        <v>580</v>
      </c>
      <c r="D390" s="151" t="s">
        <v>581</v>
      </c>
      <c r="E390" s="143" t="s">
        <v>582</v>
      </c>
      <c r="F390" s="145" t="s">
        <v>583</v>
      </c>
      <c r="G390" s="142" t="s">
        <v>584</v>
      </c>
      <c r="H390" s="142" t="s">
        <v>558</v>
      </c>
      <c r="I390" s="155" t="s">
        <v>607</v>
      </c>
      <c r="J390" s="142">
        <v>0.95599999999999996</v>
      </c>
      <c r="K390" s="142" t="s">
        <v>610</v>
      </c>
      <c r="L390" s="142">
        <v>1977</v>
      </c>
      <c r="M390" s="142" t="s">
        <v>588</v>
      </c>
      <c r="N390" s="142" t="s">
        <v>589</v>
      </c>
      <c r="O390" s="142" t="s">
        <v>683</v>
      </c>
    </row>
    <row r="391" spans="1:15" x14ac:dyDescent="0.25">
      <c r="A391" s="144" t="s">
        <v>578</v>
      </c>
      <c r="B391" s="144" t="s">
        <v>579</v>
      </c>
      <c r="C391" s="151" t="s">
        <v>580</v>
      </c>
      <c r="D391" s="151" t="s">
        <v>581</v>
      </c>
      <c r="E391" s="143" t="s">
        <v>582</v>
      </c>
      <c r="F391" s="145" t="s">
        <v>583</v>
      </c>
      <c r="G391" s="142" t="s">
        <v>584</v>
      </c>
      <c r="H391" s="142" t="s">
        <v>558</v>
      </c>
      <c r="I391" s="155" t="s">
        <v>607</v>
      </c>
      <c r="J391" s="142">
        <v>1.006</v>
      </c>
      <c r="K391" s="142" t="s">
        <v>610</v>
      </c>
      <c r="L391" s="142">
        <v>1976</v>
      </c>
      <c r="M391" s="142" t="s">
        <v>588</v>
      </c>
      <c r="N391" s="142" t="s">
        <v>589</v>
      </c>
      <c r="O391" s="142" t="s">
        <v>683</v>
      </c>
    </row>
    <row r="392" spans="1:15" x14ac:dyDescent="0.25">
      <c r="A392" s="144" t="s">
        <v>578</v>
      </c>
      <c r="B392" s="144" t="s">
        <v>579</v>
      </c>
      <c r="C392" s="151" t="s">
        <v>580</v>
      </c>
      <c r="D392" s="151" t="s">
        <v>581</v>
      </c>
      <c r="E392" s="143" t="s">
        <v>582</v>
      </c>
      <c r="F392" s="145" t="s">
        <v>583</v>
      </c>
      <c r="G392" s="142" t="s">
        <v>584</v>
      </c>
      <c r="H392" s="142" t="s">
        <v>558</v>
      </c>
      <c r="I392" s="155" t="s">
        <v>607</v>
      </c>
      <c r="J392" s="142">
        <v>0.88600000000000001</v>
      </c>
      <c r="K392" s="142" t="s">
        <v>610</v>
      </c>
      <c r="L392" s="142">
        <v>1975</v>
      </c>
      <c r="M392" s="142" t="s">
        <v>588</v>
      </c>
      <c r="N392" s="142" t="s">
        <v>589</v>
      </c>
      <c r="O392" s="142" t="s">
        <v>683</v>
      </c>
    </row>
    <row r="393" spans="1:15" x14ac:dyDescent="0.25">
      <c r="A393" s="144" t="s">
        <v>578</v>
      </c>
      <c r="B393" s="144" t="s">
        <v>579</v>
      </c>
      <c r="C393" s="151" t="s">
        <v>580</v>
      </c>
      <c r="D393" s="151" t="s">
        <v>581</v>
      </c>
      <c r="E393" s="143" t="s">
        <v>582</v>
      </c>
      <c r="F393" s="145" t="s">
        <v>583</v>
      </c>
      <c r="G393" s="142" t="s">
        <v>584</v>
      </c>
      <c r="H393" s="142" t="s">
        <v>558</v>
      </c>
      <c r="I393" s="155" t="s">
        <v>607</v>
      </c>
      <c r="J393" s="142">
        <v>0.77900000000000003</v>
      </c>
      <c r="K393" s="142" t="s">
        <v>610</v>
      </c>
      <c r="L393" s="142">
        <v>1974</v>
      </c>
      <c r="M393" s="142" t="s">
        <v>588</v>
      </c>
      <c r="N393" s="142" t="s">
        <v>589</v>
      </c>
      <c r="O393" s="142" t="s">
        <v>683</v>
      </c>
    </row>
    <row r="394" spans="1:15" x14ac:dyDescent="0.25">
      <c r="A394" s="144" t="s">
        <v>578</v>
      </c>
      <c r="B394" s="144" t="s">
        <v>579</v>
      </c>
      <c r="C394" s="151" t="s">
        <v>580</v>
      </c>
      <c r="D394" s="151" t="s">
        <v>581</v>
      </c>
      <c r="E394" s="143" t="s">
        <v>582</v>
      </c>
      <c r="F394" s="145" t="s">
        <v>583</v>
      </c>
      <c r="G394" s="142" t="s">
        <v>584</v>
      </c>
      <c r="H394" s="142" t="s">
        <v>558</v>
      </c>
      <c r="I394" s="155" t="s">
        <v>607</v>
      </c>
      <c r="J394" s="142">
        <v>0.72299999999999998</v>
      </c>
      <c r="K394" s="142" t="s">
        <v>610</v>
      </c>
      <c r="L394" s="142">
        <v>1973</v>
      </c>
      <c r="M394" s="142" t="s">
        <v>588</v>
      </c>
      <c r="N394" s="142" t="s">
        <v>589</v>
      </c>
      <c r="O394" s="142" t="s">
        <v>683</v>
      </c>
    </row>
    <row r="395" spans="1:15" x14ac:dyDescent="0.25">
      <c r="A395" s="144" t="s">
        <v>578</v>
      </c>
      <c r="B395" s="144" t="s">
        <v>579</v>
      </c>
      <c r="C395" s="151" t="s">
        <v>580</v>
      </c>
      <c r="D395" s="151" t="s">
        <v>581</v>
      </c>
      <c r="E395" s="143" t="s">
        <v>582</v>
      </c>
      <c r="F395" s="145" t="s">
        <v>583</v>
      </c>
      <c r="G395" s="142" t="s">
        <v>584</v>
      </c>
      <c r="H395" s="142" t="s">
        <v>558</v>
      </c>
      <c r="I395" s="155" t="s">
        <v>607</v>
      </c>
      <c r="J395" s="142">
        <v>0.76500000000000001</v>
      </c>
      <c r="K395" s="142" t="s">
        <v>610</v>
      </c>
      <c r="L395" s="142">
        <v>1972</v>
      </c>
      <c r="M395" s="142" t="s">
        <v>588</v>
      </c>
      <c r="N395" s="142" t="s">
        <v>589</v>
      </c>
      <c r="O395" s="142" t="s">
        <v>683</v>
      </c>
    </row>
    <row r="396" spans="1:15" x14ac:dyDescent="0.25">
      <c r="A396" s="144" t="s">
        <v>578</v>
      </c>
      <c r="B396" s="144" t="s">
        <v>579</v>
      </c>
      <c r="C396" s="151" t="s">
        <v>580</v>
      </c>
      <c r="D396" s="151" t="s">
        <v>581</v>
      </c>
      <c r="E396" s="143" t="s">
        <v>582</v>
      </c>
      <c r="F396" s="145" t="s">
        <v>583</v>
      </c>
      <c r="G396" s="142" t="s">
        <v>584</v>
      </c>
      <c r="H396" s="142" t="s">
        <v>558</v>
      </c>
      <c r="I396" s="155" t="s">
        <v>607</v>
      </c>
      <c r="J396" s="142">
        <v>0.86399999999999999</v>
      </c>
      <c r="K396" s="142" t="s">
        <v>610</v>
      </c>
      <c r="L396" s="142">
        <v>1971</v>
      </c>
      <c r="M396" s="142" t="s">
        <v>588</v>
      </c>
      <c r="N396" s="142" t="s">
        <v>589</v>
      </c>
      <c r="O396" s="142" t="s">
        <v>683</v>
      </c>
    </row>
    <row r="397" spans="1:15" x14ac:dyDescent="0.25">
      <c r="A397" s="144" t="s">
        <v>578</v>
      </c>
      <c r="B397" s="144" t="s">
        <v>579</v>
      </c>
      <c r="C397" s="151" t="s">
        <v>580</v>
      </c>
      <c r="D397" s="151" t="s">
        <v>581</v>
      </c>
      <c r="E397" s="143" t="s">
        <v>582</v>
      </c>
      <c r="F397" s="145" t="s">
        <v>583</v>
      </c>
      <c r="G397" s="142" t="s">
        <v>584</v>
      </c>
      <c r="H397" s="142" t="s">
        <v>558</v>
      </c>
      <c r="I397" s="155" t="s">
        <v>607</v>
      </c>
      <c r="J397" s="142">
        <v>0.85</v>
      </c>
      <c r="K397" s="142" t="s">
        <v>610</v>
      </c>
      <c r="L397" s="142">
        <v>1970</v>
      </c>
      <c r="M397" s="142" t="s">
        <v>588</v>
      </c>
      <c r="N397" s="142" t="s">
        <v>589</v>
      </c>
      <c r="O397" s="142" t="s">
        <v>683</v>
      </c>
    </row>
    <row r="398" spans="1:15" x14ac:dyDescent="0.25">
      <c r="A398" s="144" t="s">
        <v>578</v>
      </c>
      <c r="B398" s="144" t="s">
        <v>579</v>
      </c>
      <c r="C398" s="151" t="s">
        <v>580</v>
      </c>
      <c r="D398" s="151" t="s">
        <v>581</v>
      </c>
      <c r="E398" s="143" t="s">
        <v>582</v>
      </c>
      <c r="F398" s="145" t="s">
        <v>583</v>
      </c>
      <c r="G398" s="142" t="s">
        <v>584</v>
      </c>
      <c r="H398" s="142" t="s">
        <v>558</v>
      </c>
      <c r="I398" s="155" t="s">
        <v>607</v>
      </c>
      <c r="J398" s="142">
        <v>1.0269999999999999</v>
      </c>
      <c r="K398" s="142" t="s">
        <v>610</v>
      </c>
      <c r="L398" s="142">
        <v>1969</v>
      </c>
      <c r="M398" s="142" t="s">
        <v>588</v>
      </c>
      <c r="N398" s="142" t="s">
        <v>589</v>
      </c>
      <c r="O398" s="142" t="s">
        <v>683</v>
      </c>
    </row>
    <row r="399" spans="1:15" x14ac:dyDescent="0.25">
      <c r="A399" s="144" t="s">
        <v>578</v>
      </c>
      <c r="B399" s="144" t="s">
        <v>579</v>
      </c>
      <c r="C399" s="151" t="s">
        <v>580</v>
      </c>
      <c r="D399" s="151" t="s">
        <v>581</v>
      </c>
      <c r="E399" s="143" t="s">
        <v>582</v>
      </c>
      <c r="F399" s="145" t="s">
        <v>583</v>
      </c>
      <c r="G399" s="142" t="s">
        <v>584</v>
      </c>
      <c r="H399" s="142" t="s">
        <v>558</v>
      </c>
      <c r="I399" s="155" t="s">
        <v>607</v>
      </c>
      <c r="J399" s="142">
        <v>0.96399999999999997</v>
      </c>
      <c r="K399" s="142" t="s">
        <v>610</v>
      </c>
      <c r="L399" s="142">
        <v>1968</v>
      </c>
      <c r="M399" s="142" t="s">
        <v>588</v>
      </c>
      <c r="N399" s="142" t="s">
        <v>589</v>
      </c>
      <c r="O399" s="142" t="s">
        <v>683</v>
      </c>
    </row>
    <row r="400" spans="1:15" x14ac:dyDescent="0.25">
      <c r="A400" s="144" t="s">
        <v>578</v>
      </c>
      <c r="B400" s="144" t="s">
        <v>579</v>
      </c>
      <c r="C400" s="151" t="s">
        <v>580</v>
      </c>
      <c r="D400" s="151" t="s">
        <v>581</v>
      </c>
      <c r="E400" s="143" t="s">
        <v>582</v>
      </c>
      <c r="F400" s="145" t="s">
        <v>583</v>
      </c>
      <c r="G400" s="142" t="s">
        <v>584</v>
      </c>
      <c r="H400" s="142" t="s">
        <v>558</v>
      </c>
      <c r="I400" s="155" t="s">
        <v>607</v>
      </c>
      <c r="J400" s="142">
        <v>0.94199999999999995</v>
      </c>
      <c r="K400" s="142" t="s">
        <v>610</v>
      </c>
      <c r="L400" s="142">
        <v>1967</v>
      </c>
      <c r="M400" s="142" t="s">
        <v>588</v>
      </c>
      <c r="N400" s="142" t="s">
        <v>589</v>
      </c>
      <c r="O400" s="142" t="s">
        <v>683</v>
      </c>
    </row>
    <row r="401" spans="1:15" x14ac:dyDescent="0.25">
      <c r="A401" s="144" t="s">
        <v>578</v>
      </c>
      <c r="B401" s="144" t="s">
        <v>579</v>
      </c>
      <c r="C401" s="151" t="s">
        <v>580</v>
      </c>
      <c r="D401" s="151" t="s">
        <v>581</v>
      </c>
      <c r="E401" s="143" t="s">
        <v>582</v>
      </c>
      <c r="F401" s="145" t="s">
        <v>583</v>
      </c>
      <c r="G401" s="142" t="s">
        <v>584</v>
      </c>
      <c r="H401" s="142" t="s">
        <v>558</v>
      </c>
      <c r="I401" s="155" t="s">
        <v>607</v>
      </c>
      <c r="J401" s="142">
        <v>1.091</v>
      </c>
      <c r="K401" s="142" t="s">
        <v>610</v>
      </c>
      <c r="L401" s="142">
        <v>1966</v>
      </c>
      <c r="M401" s="142" t="s">
        <v>588</v>
      </c>
      <c r="N401" s="142" t="s">
        <v>589</v>
      </c>
      <c r="O401" s="142" t="s">
        <v>683</v>
      </c>
    </row>
    <row r="402" spans="1:15" x14ac:dyDescent="0.25">
      <c r="A402" s="144" t="s">
        <v>578</v>
      </c>
      <c r="B402" s="144" t="s">
        <v>579</v>
      </c>
      <c r="C402" s="151" t="s">
        <v>580</v>
      </c>
      <c r="D402" s="151" t="s">
        <v>581</v>
      </c>
      <c r="E402" s="143" t="s">
        <v>582</v>
      </c>
      <c r="F402" s="145" t="s">
        <v>583</v>
      </c>
      <c r="G402" s="142" t="s">
        <v>584</v>
      </c>
      <c r="H402" s="142" t="s">
        <v>558</v>
      </c>
      <c r="I402" s="155" t="s">
        <v>607</v>
      </c>
      <c r="J402" s="142">
        <v>1.2749999999999999</v>
      </c>
      <c r="K402" s="142" t="s">
        <v>610</v>
      </c>
      <c r="L402" s="142">
        <v>1965</v>
      </c>
      <c r="M402" s="142" t="s">
        <v>588</v>
      </c>
      <c r="N402" s="142" t="s">
        <v>589</v>
      </c>
      <c r="O402" s="142" t="s">
        <v>683</v>
      </c>
    </row>
    <row r="403" spans="1:15" x14ac:dyDescent="0.25">
      <c r="A403" s="144" t="s">
        <v>578</v>
      </c>
      <c r="B403" s="144" t="s">
        <v>579</v>
      </c>
      <c r="C403" s="151" t="s">
        <v>580</v>
      </c>
      <c r="D403" s="151" t="s">
        <v>581</v>
      </c>
      <c r="E403" s="143" t="s">
        <v>582</v>
      </c>
      <c r="F403" s="145" t="s">
        <v>583</v>
      </c>
      <c r="G403" s="142" t="s">
        <v>584</v>
      </c>
      <c r="H403" s="142" t="s">
        <v>558</v>
      </c>
      <c r="I403" s="155" t="s">
        <v>607</v>
      </c>
      <c r="J403" s="142">
        <v>1.4450000000000001</v>
      </c>
      <c r="K403" s="142" t="s">
        <v>610</v>
      </c>
      <c r="L403" s="142">
        <v>1964</v>
      </c>
      <c r="M403" s="142" t="s">
        <v>588</v>
      </c>
      <c r="N403" s="142" t="s">
        <v>589</v>
      </c>
      <c r="O403" s="142" t="s">
        <v>683</v>
      </c>
    </row>
    <row r="404" spans="1:15" x14ac:dyDescent="0.25">
      <c r="A404" s="144" t="s">
        <v>578</v>
      </c>
      <c r="B404" s="144" t="s">
        <v>579</v>
      </c>
      <c r="C404" s="151" t="s">
        <v>580</v>
      </c>
      <c r="D404" s="151" t="s">
        <v>581</v>
      </c>
      <c r="E404" s="143" t="s">
        <v>582</v>
      </c>
      <c r="F404" s="145" t="s">
        <v>583</v>
      </c>
      <c r="G404" s="142" t="s">
        <v>584</v>
      </c>
      <c r="H404" s="142" t="s">
        <v>558</v>
      </c>
      <c r="I404" s="155" t="s">
        <v>607</v>
      </c>
      <c r="J404" s="142">
        <v>1.53</v>
      </c>
      <c r="K404" s="142" t="s">
        <v>610</v>
      </c>
      <c r="L404" s="142">
        <v>1963</v>
      </c>
      <c r="M404" s="142" t="s">
        <v>588</v>
      </c>
      <c r="N404" s="142" t="s">
        <v>589</v>
      </c>
      <c r="O404" s="142" t="s">
        <v>683</v>
      </c>
    </row>
    <row r="405" spans="1:15" x14ac:dyDescent="0.25">
      <c r="A405" s="144" t="s">
        <v>578</v>
      </c>
      <c r="B405" s="144" t="s">
        <v>579</v>
      </c>
      <c r="C405" s="151" t="s">
        <v>580</v>
      </c>
      <c r="D405" s="151" t="s">
        <v>581</v>
      </c>
      <c r="E405" s="143" t="s">
        <v>582</v>
      </c>
      <c r="F405" s="145" t="s">
        <v>583</v>
      </c>
      <c r="G405" s="142" t="s">
        <v>584</v>
      </c>
      <c r="H405" s="142" t="s">
        <v>558</v>
      </c>
      <c r="I405" s="155" t="s">
        <v>607</v>
      </c>
      <c r="J405" s="142">
        <v>1.665</v>
      </c>
      <c r="K405" s="142" t="s">
        <v>610</v>
      </c>
      <c r="L405" s="142">
        <v>1962</v>
      </c>
      <c r="M405" s="142" t="s">
        <v>588</v>
      </c>
      <c r="N405" s="142" t="s">
        <v>589</v>
      </c>
      <c r="O405" s="142" t="s">
        <v>683</v>
      </c>
    </row>
    <row r="406" spans="1:15" x14ac:dyDescent="0.25">
      <c r="A406" s="144" t="s">
        <v>578</v>
      </c>
      <c r="B406" s="144" t="s">
        <v>579</v>
      </c>
      <c r="C406" s="151" t="s">
        <v>580</v>
      </c>
      <c r="D406" s="151" t="s">
        <v>581</v>
      </c>
      <c r="E406" s="143" t="s">
        <v>582</v>
      </c>
      <c r="F406" s="145" t="s">
        <v>583</v>
      </c>
      <c r="G406" s="142" t="s">
        <v>584</v>
      </c>
      <c r="H406" s="142" t="s">
        <v>558</v>
      </c>
      <c r="I406" s="155" t="s">
        <v>607</v>
      </c>
      <c r="J406" s="142">
        <v>1.8420000000000001</v>
      </c>
      <c r="K406" s="142" t="s">
        <v>610</v>
      </c>
      <c r="L406" s="142">
        <v>1961</v>
      </c>
      <c r="M406" s="142" t="s">
        <v>588</v>
      </c>
      <c r="N406" s="142" t="s">
        <v>589</v>
      </c>
      <c r="O406" s="142" t="s">
        <v>683</v>
      </c>
    </row>
    <row r="407" spans="1:15" x14ac:dyDescent="0.25">
      <c r="A407" s="144" t="s">
        <v>578</v>
      </c>
      <c r="B407" s="144" t="s">
        <v>579</v>
      </c>
      <c r="C407" s="151" t="s">
        <v>580</v>
      </c>
      <c r="D407" s="151" t="s">
        <v>581</v>
      </c>
      <c r="E407" s="143" t="s">
        <v>582</v>
      </c>
      <c r="F407" s="145" t="s">
        <v>583</v>
      </c>
      <c r="G407" s="142" t="s">
        <v>584</v>
      </c>
      <c r="H407" s="142" t="s">
        <v>558</v>
      </c>
      <c r="I407" s="155" t="s">
        <v>607</v>
      </c>
      <c r="J407" s="142">
        <v>2.1040000000000001</v>
      </c>
      <c r="K407" s="142" t="s">
        <v>610</v>
      </c>
      <c r="L407" s="142">
        <v>1960</v>
      </c>
      <c r="M407" s="142" t="s">
        <v>588</v>
      </c>
      <c r="N407" s="142" t="s">
        <v>589</v>
      </c>
      <c r="O407" s="142" t="s">
        <v>683</v>
      </c>
    </row>
    <row r="408" spans="1:15" x14ac:dyDescent="0.25">
      <c r="A408" s="144" t="s">
        <v>578</v>
      </c>
      <c r="B408" s="144" t="s">
        <v>579</v>
      </c>
      <c r="C408" s="151" t="s">
        <v>580</v>
      </c>
      <c r="D408" s="151" t="s">
        <v>581</v>
      </c>
      <c r="E408" s="143" t="s">
        <v>582</v>
      </c>
      <c r="F408" s="145" t="s">
        <v>583</v>
      </c>
      <c r="G408" s="142" t="s">
        <v>584</v>
      </c>
      <c r="H408" s="142" t="s">
        <v>558</v>
      </c>
      <c r="I408" s="155" t="s">
        <v>607</v>
      </c>
      <c r="J408" s="142">
        <v>2.3170000000000002</v>
      </c>
      <c r="K408" s="142" t="s">
        <v>610</v>
      </c>
      <c r="L408" s="142">
        <v>1959</v>
      </c>
      <c r="M408" s="142" t="s">
        <v>588</v>
      </c>
      <c r="N408" s="142" t="s">
        <v>589</v>
      </c>
      <c r="O408" s="142" t="s">
        <v>683</v>
      </c>
    </row>
    <row r="409" spans="1:15" x14ac:dyDescent="0.25">
      <c r="A409" s="144" t="s">
        <v>578</v>
      </c>
      <c r="B409" s="144" t="s">
        <v>579</v>
      </c>
      <c r="C409" s="151" t="s">
        <v>580</v>
      </c>
      <c r="D409" s="151" t="s">
        <v>581</v>
      </c>
      <c r="E409" s="143" t="s">
        <v>582</v>
      </c>
      <c r="F409" s="145" t="s">
        <v>583</v>
      </c>
      <c r="G409" s="142" t="s">
        <v>584</v>
      </c>
      <c r="H409" s="142" t="s">
        <v>558</v>
      </c>
      <c r="I409" s="155" t="s">
        <v>607</v>
      </c>
      <c r="J409" s="142">
        <v>1.75</v>
      </c>
      <c r="K409" s="142" t="s">
        <v>610</v>
      </c>
      <c r="L409" s="142">
        <v>1958</v>
      </c>
      <c r="M409" s="142" t="s">
        <v>588</v>
      </c>
      <c r="N409" s="142" t="s">
        <v>589</v>
      </c>
      <c r="O409" s="142" t="s">
        <v>683</v>
      </c>
    </row>
    <row r="410" spans="1:15" x14ac:dyDescent="0.25">
      <c r="A410" s="144" t="s">
        <v>578</v>
      </c>
      <c r="B410" s="144" t="s">
        <v>579</v>
      </c>
      <c r="C410" s="151" t="s">
        <v>580</v>
      </c>
      <c r="D410" s="151" t="s">
        <v>581</v>
      </c>
      <c r="E410" s="143" t="s">
        <v>582</v>
      </c>
      <c r="F410" s="145" t="s">
        <v>583</v>
      </c>
      <c r="G410" s="142" t="s">
        <v>584</v>
      </c>
      <c r="H410" s="142" t="s">
        <v>558</v>
      </c>
      <c r="I410" s="155" t="s">
        <v>607</v>
      </c>
      <c r="J410" s="142">
        <v>0.999</v>
      </c>
      <c r="K410" s="142" t="s">
        <v>610</v>
      </c>
      <c r="L410" s="142">
        <v>1957</v>
      </c>
      <c r="M410" s="142" t="s">
        <v>588</v>
      </c>
      <c r="N410" s="142" t="s">
        <v>589</v>
      </c>
      <c r="O410" s="142" t="s">
        <v>683</v>
      </c>
    </row>
    <row r="411" spans="1:15" x14ac:dyDescent="0.25">
      <c r="A411" s="144" t="s">
        <v>578</v>
      </c>
      <c r="B411" s="144" t="s">
        <v>579</v>
      </c>
      <c r="C411" s="151" t="s">
        <v>580</v>
      </c>
      <c r="D411" s="151" t="s">
        <v>581</v>
      </c>
      <c r="E411" s="143" t="s">
        <v>582</v>
      </c>
      <c r="F411" s="145" t="s">
        <v>583</v>
      </c>
      <c r="G411" s="142" t="s">
        <v>584</v>
      </c>
      <c r="H411" s="142" t="s">
        <v>558</v>
      </c>
      <c r="I411" s="155" t="s">
        <v>607</v>
      </c>
      <c r="J411" s="142">
        <v>1.056</v>
      </c>
      <c r="K411" s="142" t="s">
        <v>610</v>
      </c>
      <c r="L411" s="142">
        <v>1956</v>
      </c>
      <c r="M411" s="142" t="s">
        <v>588</v>
      </c>
      <c r="N411" s="142" t="s">
        <v>589</v>
      </c>
      <c r="O411" s="142" t="s">
        <v>683</v>
      </c>
    </row>
    <row r="412" spans="1:15" x14ac:dyDescent="0.25">
      <c r="A412" s="144" t="s">
        <v>578</v>
      </c>
      <c r="B412" s="144" t="s">
        <v>579</v>
      </c>
      <c r="C412" s="151" t="s">
        <v>580</v>
      </c>
      <c r="D412" s="151" t="s">
        <v>581</v>
      </c>
      <c r="E412" s="143" t="s">
        <v>582</v>
      </c>
      <c r="F412" s="145" t="s">
        <v>583</v>
      </c>
      <c r="G412" s="142" t="s">
        <v>584</v>
      </c>
      <c r="H412" s="142" t="s">
        <v>558</v>
      </c>
      <c r="I412" s="155" t="s">
        <v>607</v>
      </c>
      <c r="J412" s="142">
        <v>1.141</v>
      </c>
      <c r="K412" s="142" t="s">
        <v>610</v>
      </c>
      <c r="L412" s="142">
        <v>1955</v>
      </c>
      <c r="M412" s="142" t="s">
        <v>588</v>
      </c>
      <c r="N412" s="142" t="s">
        <v>589</v>
      </c>
      <c r="O412" s="142" t="s">
        <v>683</v>
      </c>
    </row>
    <row r="413" spans="1:15" x14ac:dyDescent="0.25">
      <c r="A413" s="144" t="s">
        <v>578</v>
      </c>
      <c r="B413" s="144" t="s">
        <v>579</v>
      </c>
      <c r="C413" s="151" t="s">
        <v>580</v>
      </c>
      <c r="D413" s="151" t="s">
        <v>581</v>
      </c>
      <c r="E413" s="143" t="s">
        <v>582</v>
      </c>
      <c r="F413" s="145" t="s">
        <v>583</v>
      </c>
      <c r="G413" s="142" t="s">
        <v>584</v>
      </c>
      <c r="H413" s="142" t="s">
        <v>558</v>
      </c>
      <c r="I413" s="155" t="s">
        <v>607</v>
      </c>
      <c r="J413" s="142">
        <v>1.3180000000000001</v>
      </c>
      <c r="K413" s="142" t="s">
        <v>610</v>
      </c>
      <c r="L413" s="142">
        <v>1954</v>
      </c>
      <c r="M413" s="142" t="s">
        <v>588</v>
      </c>
      <c r="N413" s="142" t="s">
        <v>589</v>
      </c>
      <c r="O413" s="142" t="s">
        <v>683</v>
      </c>
    </row>
    <row r="414" spans="1:15" x14ac:dyDescent="0.25">
      <c r="A414" s="144" t="s">
        <v>578</v>
      </c>
      <c r="B414" s="144" t="s">
        <v>579</v>
      </c>
      <c r="C414" s="151" t="s">
        <v>580</v>
      </c>
      <c r="D414" s="151" t="s">
        <v>581</v>
      </c>
      <c r="E414" s="143" t="s">
        <v>582</v>
      </c>
      <c r="F414" s="145" t="s">
        <v>583</v>
      </c>
      <c r="G414" s="142" t="s">
        <v>584</v>
      </c>
      <c r="H414" s="142" t="s">
        <v>558</v>
      </c>
      <c r="I414" s="155" t="s">
        <v>607</v>
      </c>
      <c r="J414" s="142">
        <v>1.5589999999999999</v>
      </c>
      <c r="K414" s="142" t="s">
        <v>610</v>
      </c>
      <c r="L414" s="142">
        <v>1953</v>
      </c>
      <c r="M414" s="142" t="s">
        <v>588</v>
      </c>
      <c r="N414" s="142" t="s">
        <v>589</v>
      </c>
      <c r="O414" s="142" t="s">
        <v>683</v>
      </c>
    </row>
    <row r="415" spans="1:15" x14ac:dyDescent="0.25">
      <c r="A415" s="144" t="s">
        <v>578</v>
      </c>
      <c r="B415" s="144" t="s">
        <v>579</v>
      </c>
      <c r="C415" s="151" t="s">
        <v>580</v>
      </c>
      <c r="D415" s="151" t="s">
        <v>581</v>
      </c>
      <c r="E415" s="143" t="s">
        <v>582</v>
      </c>
      <c r="F415" s="145" t="s">
        <v>583</v>
      </c>
      <c r="G415" s="142" t="s">
        <v>584</v>
      </c>
      <c r="H415" s="142" t="s">
        <v>558</v>
      </c>
      <c r="I415" s="155" t="s">
        <v>607</v>
      </c>
      <c r="J415" s="142">
        <v>1.87</v>
      </c>
      <c r="K415" s="142" t="s">
        <v>610</v>
      </c>
      <c r="L415" s="142">
        <v>1952</v>
      </c>
      <c r="M415" s="142" t="s">
        <v>588</v>
      </c>
      <c r="N415" s="142" t="s">
        <v>589</v>
      </c>
      <c r="O415" s="142" t="s">
        <v>683</v>
      </c>
    </row>
    <row r="416" spans="1:15" x14ac:dyDescent="0.25">
      <c r="A416" s="144" t="s">
        <v>578</v>
      </c>
      <c r="B416" s="144" t="s">
        <v>579</v>
      </c>
      <c r="C416" s="151" t="s">
        <v>580</v>
      </c>
      <c r="D416" s="151" t="s">
        <v>581</v>
      </c>
      <c r="E416" s="143" t="s">
        <v>582</v>
      </c>
      <c r="F416" s="145" t="s">
        <v>583</v>
      </c>
      <c r="G416" s="142" t="s">
        <v>584</v>
      </c>
      <c r="H416" s="142" t="s">
        <v>558</v>
      </c>
      <c r="I416" s="155" t="s">
        <v>607</v>
      </c>
      <c r="J416" s="142">
        <v>2.0760000000000001</v>
      </c>
      <c r="K416" s="142" t="s">
        <v>610</v>
      </c>
      <c r="L416" s="142">
        <v>1951</v>
      </c>
      <c r="M416" s="142" t="s">
        <v>588</v>
      </c>
      <c r="N416" s="142" t="s">
        <v>589</v>
      </c>
      <c r="O416" s="142" t="s">
        <v>683</v>
      </c>
    </row>
    <row r="417" spans="1:15" x14ac:dyDescent="0.25">
      <c r="A417" s="144" t="s">
        <v>578</v>
      </c>
      <c r="B417" s="144" t="s">
        <v>579</v>
      </c>
      <c r="C417" s="151" t="s">
        <v>580</v>
      </c>
      <c r="D417" s="151" t="s">
        <v>581</v>
      </c>
      <c r="E417" s="143" t="s">
        <v>582</v>
      </c>
      <c r="F417" s="145" t="s">
        <v>583</v>
      </c>
      <c r="G417" s="142" t="s">
        <v>584</v>
      </c>
      <c r="H417" s="142" t="s">
        <v>558</v>
      </c>
      <c r="I417" s="155" t="s">
        <v>607</v>
      </c>
      <c r="J417" s="142">
        <v>2.3809999999999998</v>
      </c>
      <c r="K417" s="142" t="s">
        <v>610</v>
      </c>
      <c r="L417" s="142">
        <v>1950</v>
      </c>
      <c r="M417" s="142" t="s">
        <v>588</v>
      </c>
      <c r="N417" s="142" t="s">
        <v>589</v>
      </c>
      <c r="O417" s="142" t="s">
        <v>683</v>
      </c>
    </row>
    <row r="418" spans="1:15" x14ac:dyDescent="0.25">
      <c r="A418" s="144" t="s">
        <v>578</v>
      </c>
      <c r="B418" s="144" t="s">
        <v>579</v>
      </c>
      <c r="C418" s="151" t="s">
        <v>580</v>
      </c>
      <c r="D418" s="151" t="s">
        <v>581</v>
      </c>
      <c r="E418" s="143" t="s">
        <v>582</v>
      </c>
      <c r="F418" s="145" t="s">
        <v>583</v>
      </c>
      <c r="G418" s="142" t="s">
        <v>584</v>
      </c>
      <c r="H418" s="142" t="s">
        <v>558</v>
      </c>
      <c r="I418" s="155" t="s">
        <v>607</v>
      </c>
      <c r="J418" s="142">
        <v>2.7280000000000002</v>
      </c>
      <c r="K418" s="142" t="s">
        <v>610</v>
      </c>
      <c r="L418" s="142">
        <v>1949</v>
      </c>
      <c r="M418" s="142" t="s">
        <v>588</v>
      </c>
      <c r="N418" s="142" t="s">
        <v>589</v>
      </c>
      <c r="O418" s="142" t="s">
        <v>683</v>
      </c>
    </row>
    <row r="419" spans="1:15" x14ac:dyDescent="0.25">
      <c r="A419" s="144" t="s">
        <v>578</v>
      </c>
      <c r="B419" s="144" t="s">
        <v>579</v>
      </c>
      <c r="C419" s="151" t="s">
        <v>580</v>
      </c>
      <c r="D419" s="151" t="s">
        <v>581</v>
      </c>
      <c r="E419" s="143" t="s">
        <v>582</v>
      </c>
      <c r="F419" s="145" t="s">
        <v>583</v>
      </c>
      <c r="G419" s="142" t="s">
        <v>584</v>
      </c>
      <c r="H419" s="142" t="s">
        <v>558</v>
      </c>
      <c r="I419" s="155" t="s">
        <v>607</v>
      </c>
      <c r="J419" s="142">
        <v>2.8690000000000002</v>
      </c>
      <c r="K419" s="142" t="s">
        <v>610</v>
      </c>
      <c r="L419" s="142">
        <v>1948</v>
      </c>
      <c r="M419" s="142" t="s">
        <v>588</v>
      </c>
      <c r="N419" s="142" t="s">
        <v>589</v>
      </c>
      <c r="O419" s="142" t="s">
        <v>683</v>
      </c>
    </row>
    <row r="420" spans="1:15" x14ac:dyDescent="0.25">
      <c r="A420" s="144" t="s">
        <v>578</v>
      </c>
      <c r="B420" s="144" t="s">
        <v>579</v>
      </c>
      <c r="C420" s="151" t="s">
        <v>580</v>
      </c>
      <c r="D420" s="151" t="s">
        <v>581</v>
      </c>
      <c r="E420" s="143" t="s">
        <v>582</v>
      </c>
      <c r="F420" s="145" t="s">
        <v>583</v>
      </c>
      <c r="G420" s="142" t="s">
        <v>584</v>
      </c>
      <c r="H420" s="142" t="s">
        <v>558</v>
      </c>
      <c r="I420" s="155" t="s">
        <v>607</v>
      </c>
      <c r="J420" s="142">
        <v>2.9329999999999998</v>
      </c>
      <c r="K420" s="142" t="s">
        <v>610</v>
      </c>
      <c r="L420" s="142">
        <v>1947</v>
      </c>
      <c r="M420" s="142" t="s">
        <v>588</v>
      </c>
      <c r="N420" s="142" t="s">
        <v>589</v>
      </c>
      <c r="O420" s="142" t="s">
        <v>683</v>
      </c>
    </row>
    <row r="421" spans="1:15" x14ac:dyDescent="0.25">
      <c r="A421" s="144" t="s">
        <v>578</v>
      </c>
      <c r="B421" s="144" t="s">
        <v>579</v>
      </c>
      <c r="C421" s="151" t="s">
        <v>580</v>
      </c>
      <c r="D421" s="151" t="s">
        <v>581</v>
      </c>
      <c r="E421" s="143" t="s">
        <v>582</v>
      </c>
      <c r="F421" s="145" t="s">
        <v>583</v>
      </c>
      <c r="G421" s="142" t="s">
        <v>584</v>
      </c>
      <c r="H421" s="142" t="s">
        <v>558</v>
      </c>
      <c r="I421" s="155" t="s">
        <v>607</v>
      </c>
      <c r="J421" s="142">
        <v>3.0750000000000002</v>
      </c>
      <c r="K421" s="142" t="s">
        <v>610</v>
      </c>
      <c r="L421" s="142">
        <v>1946</v>
      </c>
      <c r="M421" s="142" t="s">
        <v>588</v>
      </c>
      <c r="N421" s="142" t="s">
        <v>589</v>
      </c>
      <c r="O421" s="142" t="s">
        <v>683</v>
      </c>
    </row>
    <row r="422" spans="1:15" x14ac:dyDescent="0.25">
      <c r="A422" s="144" t="s">
        <v>578</v>
      </c>
      <c r="B422" s="144" t="s">
        <v>579</v>
      </c>
      <c r="C422" s="151" t="s">
        <v>580</v>
      </c>
      <c r="D422" s="151" t="s">
        <v>581</v>
      </c>
      <c r="E422" s="143" t="s">
        <v>582</v>
      </c>
      <c r="F422" s="145" t="s">
        <v>583</v>
      </c>
      <c r="G422" s="142" t="s">
        <v>584</v>
      </c>
      <c r="H422" s="142" t="s">
        <v>558</v>
      </c>
      <c r="I422" s="155" t="s">
        <v>607</v>
      </c>
      <c r="J422" s="142">
        <v>3.032</v>
      </c>
      <c r="K422" s="142" t="s">
        <v>610</v>
      </c>
      <c r="L422" s="142">
        <v>1945</v>
      </c>
      <c r="M422" s="142" t="s">
        <v>588</v>
      </c>
      <c r="N422" s="142" t="s">
        <v>589</v>
      </c>
      <c r="O422" s="142" t="s">
        <v>683</v>
      </c>
    </row>
    <row r="423" spans="1:15" x14ac:dyDescent="0.25">
      <c r="A423" s="144" t="s">
        <v>578</v>
      </c>
      <c r="B423" s="144" t="s">
        <v>579</v>
      </c>
      <c r="C423" s="151" t="s">
        <v>580</v>
      </c>
      <c r="D423" s="151" t="s">
        <v>581</v>
      </c>
      <c r="E423" s="143" t="s">
        <v>582</v>
      </c>
      <c r="F423" s="145" t="s">
        <v>583</v>
      </c>
      <c r="G423" s="142" t="s">
        <v>584</v>
      </c>
      <c r="H423" s="142" t="s">
        <v>558</v>
      </c>
      <c r="I423" s="155" t="s">
        <v>607</v>
      </c>
      <c r="J423" s="142">
        <v>2.806</v>
      </c>
      <c r="K423" s="142" t="s">
        <v>610</v>
      </c>
      <c r="L423" s="142">
        <v>1944</v>
      </c>
      <c r="M423" s="142" t="s">
        <v>588</v>
      </c>
      <c r="N423" s="142" t="s">
        <v>589</v>
      </c>
      <c r="O423" s="142" t="s">
        <v>683</v>
      </c>
    </row>
    <row r="424" spans="1:15" x14ac:dyDescent="0.25">
      <c r="A424" s="144" t="s">
        <v>578</v>
      </c>
      <c r="B424" s="144" t="s">
        <v>579</v>
      </c>
      <c r="C424" s="151" t="s">
        <v>580</v>
      </c>
      <c r="D424" s="151" t="s">
        <v>581</v>
      </c>
      <c r="E424" s="143" t="s">
        <v>582</v>
      </c>
      <c r="F424" s="145" t="s">
        <v>583</v>
      </c>
      <c r="G424" s="142" t="s">
        <v>584</v>
      </c>
      <c r="H424" s="142" t="s">
        <v>558</v>
      </c>
      <c r="I424" s="155" t="s">
        <v>607</v>
      </c>
      <c r="J424" s="142">
        <v>2.8130000000000002</v>
      </c>
      <c r="K424" s="142" t="s">
        <v>610</v>
      </c>
      <c r="L424" s="142">
        <v>1943</v>
      </c>
      <c r="M424" s="142" t="s">
        <v>588</v>
      </c>
      <c r="N424" s="142" t="s">
        <v>589</v>
      </c>
      <c r="O424" s="142" t="s">
        <v>683</v>
      </c>
    </row>
    <row r="425" spans="1:15" x14ac:dyDescent="0.25">
      <c r="A425" s="144" t="s">
        <v>578</v>
      </c>
      <c r="B425" s="144" t="s">
        <v>579</v>
      </c>
      <c r="C425" s="151" t="s">
        <v>580</v>
      </c>
      <c r="D425" s="151" t="s">
        <v>581</v>
      </c>
      <c r="E425" s="143" t="s">
        <v>582</v>
      </c>
      <c r="F425" s="145" t="s">
        <v>583</v>
      </c>
      <c r="G425" s="142" t="s">
        <v>584</v>
      </c>
      <c r="H425" s="142" t="s">
        <v>558</v>
      </c>
      <c r="I425" s="155" t="s">
        <v>607</v>
      </c>
      <c r="J425" s="142">
        <v>2.8980000000000001</v>
      </c>
      <c r="K425" s="142" t="s">
        <v>610</v>
      </c>
      <c r="L425" s="142">
        <v>1942</v>
      </c>
      <c r="M425" s="142" t="s">
        <v>588</v>
      </c>
      <c r="N425" s="142" t="s">
        <v>589</v>
      </c>
      <c r="O425" s="142" t="s">
        <v>683</v>
      </c>
    </row>
    <row r="426" spans="1:15" x14ac:dyDescent="0.25">
      <c r="A426" s="144" t="s">
        <v>578</v>
      </c>
      <c r="B426" s="144" t="s">
        <v>579</v>
      </c>
      <c r="C426" s="151" t="s">
        <v>580</v>
      </c>
      <c r="D426" s="151" t="s">
        <v>581</v>
      </c>
      <c r="E426" s="143" t="s">
        <v>582</v>
      </c>
      <c r="F426" s="145" t="s">
        <v>583</v>
      </c>
      <c r="G426" s="142" t="s">
        <v>584</v>
      </c>
      <c r="H426" s="142" t="s">
        <v>558</v>
      </c>
      <c r="I426" s="155" t="s">
        <v>607</v>
      </c>
      <c r="J426" s="142">
        <v>2.827</v>
      </c>
      <c r="K426" s="142" t="s">
        <v>610</v>
      </c>
      <c r="L426" s="142">
        <v>1941</v>
      </c>
      <c r="M426" s="142" t="s">
        <v>588</v>
      </c>
      <c r="N426" s="142" t="s">
        <v>589</v>
      </c>
      <c r="O426" s="142" t="s">
        <v>683</v>
      </c>
    </row>
    <row r="427" spans="1:15" x14ac:dyDescent="0.25">
      <c r="A427" s="144" t="s">
        <v>578</v>
      </c>
      <c r="B427" s="144" t="s">
        <v>579</v>
      </c>
      <c r="C427" s="151" t="s">
        <v>580</v>
      </c>
      <c r="D427" s="151" t="s">
        <v>581</v>
      </c>
      <c r="E427" s="143" t="s">
        <v>582</v>
      </c>
      <c r="F427" s="145" t="s">
        <v>583</v>
      </c>
      <c r="G427" s="142" t="s">
        <v>584</v>
      </c>
      <c r="H427" s="142" t="s">
        <v>558</v>
      </c>
      <c r="I427" s="155" t="s">
        <v>607</v>
      </c>
      <c r="J427" s="142">
        <v>2.6709999999999998</v>
      </c>
      <c r="K427" s="142" t="s">
        <v>610</v>
      </c>
      <c r="L427" s="142">
        <v>1940</v>
      </c>
      <c r="M427" s="142" t="s">
        <v>588</v>
      </c>
      <c r="N427" s="142" t="s">
        <v>589</v>
      </c>
      <c r="O427" s="142" t="s">
        <v>683</v>
      </c>
    </row>
    <row r="428" spans="1:15" x14ac:dyDescent="0.25">
      <c r="A428" s="144" t="s">
        <v>578</v>
      </c>
      <c r="B428" s="144" t="s">
        <v>579</v>
      </c>
      <c r="C428" s="151" t="s">
        <v>580</v>
      </c>
      <c r="D428" s="151" t="s">
        <v>581</v>
      </c>
      <c r="E428" s="143" t="s">
        <v>582</v>
      </c>
      <c r="F428" s="145" t="s">
        <v>583</v>
      </c>
      <c r="G428" s="142" t="s">
        <v>584</v>
      </c>
      <c r="H428" s="142" t="s">
        <v>558</v>
      </c>
      <c r="I428" s="155" t="s">
        <v>607</v>
      </c>
      <c r="J428" s="142">
        <v>2.5649999999999999</v>
      </c>
      <c r="K428" s="142" t="s">
        <v>610</v>
      </c>
      <c r="L428" s="142">
        <v>1939</v>
      </c>
      <c r="M428" s="142" t="s">
        <v>588</v>
      </c>
      <c r="N428" s="142" t="s">
        <v>589</v>
      </c>
      <c r="O428" s="142" t="s">
        <v>683</v>
      </c>
    </row>
    <row r="429" spans="1:15" x14ac:dyDescent="0.25">
      <c r="A429" s="144" t="s">
        <v>578</v>
      </c>
      <c r="B429" s="144" t="s">
        <v>579</v>
      </c>
      <c r="C429" s="151" t="s">
        <v>580</v>
      </c>
      <c r="D429" s="151" t="s">
        <v>581</v>
      </c>
      <c r="E429" s="143" t="s">
        <v>582</v>
      </c>
      <c r="F429" s="145" t="s">
        <v>583</v>
      </c>
      <c r="G429" s="142" t="s">
        <v>584</v>
      </c>
      <c r="H429" s="142" t="s">
        <v>558</v>
      </c>
      <c r="I429" s="155" t="s">
        <v>607</v>
      </c>
      <c r="J429" s="142">
        <v>2.4660000000000002</v>
      </c>
      <c r="K429" s="142" t="s">
        <v>610</v>
      </c>
      <c r="L429" s="142">
        <v>1938</v>
      </c>
      <c r="M429" s="142" t="s">
        <v>588</v>
      </c>
      <c r="N429" s="142" t="s">
        <v>589</v>
      </c>
      <c r="O429" s="142" t="s">
        <v>683</v>
      </c>
    </row>
    <row r="430" spans="1:15" x14ac:dyDescent="0.25">
      <c r="A430" s="144" t="s">
        <v>578</v>
      </c>
      <c r="B430" s="144" t="s">
        <v>579</v>
      </c>
      <c r="C430" s="151" t="s">
        <v>580</v>
      </c>
      <c r="D430" s="151" t="s">
        <v>581</v>
      </c>
      <c r="E430" s="143" t="s">
        <v>582</v>
      </c>
      <c r="F430" s="145" t="s">
        <v>583</v>
      </c>
      <c r="G430" s="142" t="s">
        <v>584</v>
      </c>
      <c r="H430" s="142" t="s">
        <v>558</v>
      </c>
      <c r="I430" s="155" t="s">
        <v>607</v>
      </c>
      <c r="J430" s="142">
        <v>2.423</v>
      </c>
      <c r="K430" s="142" t="s">
        <v>610</v>
      </c>
      <c r="L430" s="142">
        <v>1937</v>
      </c>
      <c r="M430" s="142" t="s">
        <v>588</v>
      </c>
      <c r="N430" s="142" t="s">
        <v>589</v>
      </c>
      <c r="O430" s="142" t="s">
        <v>683</v>
      </c>
    </row>
    <row r="431" spans="1:15" x14ac:dyDescent="0.25">
      <c r="A431" s="144" t="s">
        <v>578</v>
      </c>
      <c r="B431" s="144" t="s">
        <v>579</v>
      </c>
      <c r="C431" s="151" t="s">
        <v>580</v>
      </c>
      <c r="D431" s="151" t="s">
        <v>581</v>
      </c>
      <c r="E431" s="143" t="s">
        <v>582</v>
      </c>
      <c r="F431" s="145" t="s">
        <v>583</v>
      </c>
      <c r="G431" s="142" t="s">
        <v>584</v>
      </c>
      <c r="H431" s="142" t="s">
        <v>558</v>
      </c>
      <c r="I431" s="155" t="s">
        <v>607</v>
      </c>
      <c r="J431" s="142">
        <v>2.5219999999999998</v>
      </c>
      <c r="K431" s="142" t="s">
        <v>610</v>
      </c>
      <c r="L431" s="142">
        <v>1936</v>
      </c>
      <c r="M431" s="142" t="s">
        <v>588</v>
      </c>
      <c r="N431" s="142" t="s">
        <v>589</v>
      </c>
      <c r="O431" s="142" t="s">
        <v>683</v>
      </c>
    </row>
    <row r="432" spans="1:15" x14ac:dyDescent="0.25">
      <c r="A432" s="144" t="s">
        <v>578</v>
      </c>
      <c r="B432" s="144" t="s">
        <v>579</v>
      </c>
      <c r="C432" s="151" t="s">
        <v>580</v>
      </c>
      <c r="D432" s="151" t="s">
        <v>581</v>
      </c>
      <c r="E432" s="143" t="s">
        <v>582</v>
      </c>
      <c r="F432" s="145" t="s">
        <v>583</v>
      </c>
      <c r="G432" s="142" t="s">
        <v>584</v>
      </c>
      <c r="H432" s="142" t="s">
        <v>558</v>
      </c>
      <c r="I432" s="155" t="s">
        <v>607</v>
      </c>
      <c r="J432" s="142">
        <v>2.657</v>
      </c>
      <c r="K432" s="142" t="s">
        <v>610</v>
      </c>
      <c r="L432" s="142">
        <v>1935</v>
      </c>
      <c r="M432" s="142" t="s">
        <v>588</v>
      </c>
      <c r="N432" s="142" t="s">
        <v>589</v>
      </c>
      <c r="O432" s="142" t="s">
        <v>683</v>
      </c>
    </row>
    <row r="433" spans="1:15" x14ac:dyDescent="0.25">
      <c r="A433" s="144" t="s">
        <v>578</v>
      </c>
      <c r="B433" s="144" t="s">
        <v>579</v>
      </c>
      <c r="C433" s="151" t="s">
        <v>580</v>
      </c>
      <c r="D433" s="151" t="s">
        <v>581</v>
      </c>
      <c r="E433" s="143" t="s">
        <v>582</v>
      </c>
      <c r="F433" s="145" t="s">
        <v>583</v>
      </c>
      <c r="G433" s="142" t="s">
        <v>584</v>
      </c>
      <c r="H433" s="142" t="s">
        <v>558</v>
      </c>
      <c r="I433" s="155" t="s">
        <v>607</v>
      </c>
      <c r="J433" s="142">
        <v>2.714</v>
      </c>
      <c r="K433" s="142" t="s">
        <v>610</v>
      </c>
      <c r="L433" s="142">
        <v>1934</v>
      </c>
      <c r="M433" s="142" t="s">
        <v>588</v>
      </c>
      <c r="N433" s="142" t="s">
        <v>589</v>
      </c>
      <c r="O433" s="142" t="s">
        <v>683</v>
      </c>
    </row>
    <row r="434" spans="1:15" x14ac:dyDescent="0.25">
      <c r="A434" s="144" t="s">
        <v>578</v>
      </c>
      <c r="B434" s="144" t="s">
        <v>579</v>
      </c>
      <c r="C434" s="151" t="s">
        <v>580</v>
      </c>
      <c r="D434" s="151" t="s">
        <v>581</v>
      </c>
      <c r="E434" s="143" t="s">
        <v>582</v>
      </c>
      <c r="F434" s="145" t="s">
        <v>583</v>
      </c>
      <c r="G434" s="142" t="s">
        <v>584</v>
      </c>
      <c r="H434" s="142" t="s">
        <v>558</v>
      </c>
      <c r="I434" s="155" t="s">
        <v>607</v>
      </c>
      <c r="J434" s="142">
        <v>2.6989999999999998</v>
      </c>
      <c r="K434" s="142" t="s">
        <v>610</v>
      </c>
      <c r="L434" s="142">
        <v>1933</v>
      </c>
      <c r="M434" s="142" t="s">
        <v>588</v>
      </c>
      <c r="N434" s="142" t="s">
        <v>589</v>
      </c>
      <c r="O434" s="142" t="s">
        <v>683</v>
      </c>
    </row>
    <row r="435" spans="1:15" x14ac:dyDescent="0.25">
      <c r="A435" s="144" t="s">
        <v>578</v>
      </c>
      <c r="B435" s="144" t="s">
        <v>579</v>
      </c>
      <c r="C435" s="151" t="s">
        <v>580</v>
      </c>
      <c r="D435" s="151" t="s">
        <v>581</v>
      </c>
      <c r="E435" s="143" t="s">
        <v>582</v>
      </c>
      <c r="F435" s="145" t="s">
        <v>583</v>
      </c>
      <c r="G435" s="142" t="s">
        <v>584</v>
      </c>
      <c r="H435" s="142" t="s">
        <v>558</v>
      </c>
      <c r="I435" s="155" t="s">
        <v>607</v>
      </c>
      <c r="J435" s="142">
        <v>2.6709999999999998</v>
      </c>
      <c r="K435" s="142" t="s">
        <v>610</v>
      </c>
      <c r="L435" s="142">
        <v>1932</v>
      </c>
      <c r="M435" s="142" t="s">
        <v>588</v>
      </c>
      <c r="N435" s="142" t="s">
        <v>589</v>
      </c>
      <c r="O435" s="142" t="s">
        <v>683</v>
      </c>
    </row>
    <row r="436" spans="1:15" x14ac:dyDescent="0.25">
      <c r="A436" s="144" t="s">
        <v>578</v>
      </c>
      <c r="B436" s="144" t="s">
        <v>579</v>
      </c>
      <c r="C436" s="151" t="s">
        <v>580</v>
      </c>
      <c r="D436" s="151" t="s">
        <v>581</v>
      </c>
      <c r="E436" s="143" t="s">
        <v>582</v>
      </c>
      <c r="F436" s="145" t="s">
        <v>583</v>
      </c>
      <c r="G436" s="142" t="s">
        <v>584</v>
      </c>
      <c r="H436" s="142" t="s">
        <v>558</v>
      </c>
      <c r="I436" s="155" t="s">
        <v>607</v>
      </c>
      <c r="J436" s="142">
        <v>2.6709999999999998</v>
      </c>
      <c r="K436" s="142" t="s">
        <v>610</v>
      </c>
      <c r="L436" s="142">
        <v>1931</v>
      </c>
      <c r="M436" s="142" t="s">
        <v>588</v>
      </c>
      <c r="N436" s="142" t="s">
        <v>589</v>
      </c>
      <c r="O436" s="142" t="s">
        <v>683</v>
      </c>
    </row>
    <row r="437" spans="1:15" x14ac:dyDescent="0.25">
      <c r="A437" s="144" t="s">
        <v>578</v>
      </c>
      <c r="B437" s="144" t="s">
        <v>579</v>
      </c>
      <c r="C437" s="151" t="s">
        <v>580</v>
      </c>
      <c r="D437" s="151" t="s">
        <v>581</v>
      </c>
      <c r="E437" s="143" t="s">
        <v>582</v>
      </c>
      <c r="F437" s="145" t="s">
        <v>583</v>
      </c>
      <c r="G437" s="142" t="s">
        <v>584</v>
      </c>
      <c r="H437" s="142" t="s">
        <v>558</v>
      </c>
      <c r="I437" s="155" t="s">
        <v>607</v>
      </c>
      <c r="J437" s="142">
        <v>2.65</v>
      </c>
      <c r="K437" s="142" t="s">
        <v>610</v>
      </c>
      <c r="L437" s="142">
        <v>1930</v>
      </c>
      <c r="M437" s="142" t="s">
        <v>588</v>
      </c>
      <c r="N437" s="142" t="s">
        <v>589</v>
      </c>
      <c r="O437" s="142" t="s">
        <v>683</v>
      </c>
    </row>
    <row r="438" spans="1:15" x14ac:dyDescent="0.25">
      <c r="A438" s="144" t="s">
        <v>578</v>
      </c>
      <c r="B438" s="144" t="s">
        <v>579</v>
      </c>
      <c r="C438" s="151" t="s">
        <v>580</v>
      </c>
      <c r="D438" s="151" t="s">
        <v>581</v>
      </c>
      <c r="E438" s="143" t="s">
        <v>582</v>
      </c>
      <c r="F438" s="145" t="s">
        <v>583</v>
      </c>
      <c r="G438" s="142" t="s">
        <v>584</v>
      </c>
      <c r="H438" s="142" t="s">
        <v>558</v>
      </c>
      <c r="I438" s="155" t="s">
        <v>611</v>
      </c>
      <c r="J438" s="142" t="s">
        <v>612</v>
      </c>
      <c r="L438" s="142">
        <v>2011</v>
      </c>
      <c r="M438" s="142" t="s">
        <v>592</v>
      </c>
      <c r="N438" s="142" t="s">
        <v>593</v>
      </c>
      <c r="O438" s="142">
        <v>2013</v>
      </c>
    </row>
    <row r="439" spans="1:15" x14ac:dyDescent="0.25">
      <c r="A439" s="144" t="s">
        <v>578</v>
      </c>
      <c r="B439" s="144" t="s">
        <v>579</v>
      </c>
      <c r="C439" s="151" t="s">
        <v>580</v>
      </c>
      <c r="D439" s="151" t="s">
        <v>581</v>
      </c>
      <c r="E439" s="143" t="s">
        <v>582</v>
      </c>
      <c r="F439" s="145" t="s">
        <v>583</v>
      </c>
      <c r="G439" s="142" t="s">
        <v>584</v>
      </c>
      <c r="H439" s="142" t="s">
        <v>558</v>
      </c>
      <c r="I439" s="155" t="s">
        <v>613</v>
      </c>
      <c r="J439" s="142" t="s">
        <v>614</v>
      </c>
      <c r="L439" s="142">
        <v>2011</v>
      </c>
      <c r="M439" s="142" t="s">
        <v>592</v>
      </c>
      <c r="N439" s="142" t="s">
        <v>593</v>
      </c>
      <c r="O439" s="142">
        <v>2013</v>
      </c>
    </row>
    <row r="440" spans="1:15" x14ac:dyDescent="0.25">
      <c r="A440" s="144" t="s">
        <v>578</v>
      </c>
      <c r="B440" s="144" t="s">
        <v>579</v>
      </c>
      <c r="C440" s="151" t="s">
        <v>580</v>
      </c>
      <c r="D440" s="151" t="s">
        <v>581</v>
      </c>
      <c r="E440" s="143" t="s">
        <v>582</v>
      </c>
      <c r="F440" s="145" t="s">
        <v>583</v>
      </c>
      <c r="G440" s="142" t="s">
        <v>584</v>
      </c>
      <c r="H440" s="142" t="s">
        <v>558</v>
      </c>
      <c r="I440" s="155" t="s">
        <v>615</v>
      </c>
      <c r="J440" s="142" t="s">
        <v>600</v>
      </c>
      <c r="L440" s="142">
        <v>2011</v>
      </c>
      <c r="M440" s="142" t="s">
        <v>592</v>
      </c>
      <c r="N440" s="142" t="s">
        <v>593</v>
      </c>
      <c r="O440" s="142">
        <v>2013</v>
      </c>
    </row>
    <row r="441" spans="1:15" x14ac:dyDescent="0.25">
      <c r="A441" s="142" t="s">
        <v>616</v>
      </c>
      <c r="B441" s="142" t="s">
        <v>617</v>
      </c>
      <c r="C441" s="142" t="s">
        <v>618</v>
      </c>
      <c r="D441" s="142" t="s">
        <v>619</v>
      </c>
      <c r="E441" s="142" t="s">
        <v>620</v>
      </c>
      <c r="F441" s="142" t="s">
        <v>621</v>
      </c>
      <c r="G441" s="142" t="s">
        <v>622</v>
      </c>
      <c r="H441" s="142" t="s">
        <v>558</v>
      </c>
      <c r="I441" s="155" t="s">
        <v>0</v>
      </c>
      <c r="J441" s="142">
        <v>40981</v>
      </c>
      <c r="K441" s="142" t="s">
        <v>585</v>
      </c>
      <c r="L441" s="142">
        <v>2014</v>
      </c>
      <c r="M441" s="142" t="s">
        <v>588</v>
      </c>
      <c r="N441" s="142" t="s">
        <v>623</v>
      </c>
      <c r="O441" s="142" t="s">
        <v>684</v>
      </c>
    </row>
    <row r="442" spans="1:15" x14ac:dyDescent="0.25">
      <c r="A442" s="142" t="s">
        <v>616</v>
      </c>
      <c r="B442" s="142" t="s">
        <v>617</v>
      </c>
      <c r="C442" s="142" t="s">
        <v>618</v>
      </c>
      <c r="D442" s="142" t="s">
        <v>619</v>
      </c>
      <c r="E442" s="142" t="s">
        <v>620</v>
      </c>
      <c r="F442" s="142" t="s">
        <v>621</v>
      </c>
      <c r="G442" s="142" t="s">
        <v>622</v>
      </c>
      <c r="H442" s="142" t="s">
        <v>558</v>
      </c>
      <c r="I442" s="155" t="s">
        <v>0</v>
      </c>
      <c r="J442" s="142">
        <v>38297</v>
      </c>
      <c r="K442" s="142" t="s">
        <v>585</v>
      </c>
      <c r="L442" s="142">
        <v>2013</v>
      </c>
      <c r="M442" s="142" t="s">
        <v>588</v>
      </c>
      <c r="N442" s="142" t="s">
        <v>623</v>
      </c>
      <c r="O442" s="142" t="s">
        <v>684</v>
      </c>
    </row>
    <row r="443" spans="1:15" x14ac:dyDescent="0.25">
      <c r="A443" s="142" t="s">
        <v>616</v>
      </c>
      <c r="B443" s="142" t="s">
        <v>617</v>
      </c>
      <c r="C443" s="142" t="s">
        <v>618</v>
      </c>
      <c r="D443" s="142" t="s">
        <v>619</v>
      </c>
      <c r="E443" s="142" t="s">
        <v>620</v>
      </c>
      <c r="F443" s="142" t="s">
        <v>621</v>
      </c>
      <c r="G443" s="142" t="s">
        <v>622</v>
      </c>
      <c r="H443" s="142" t="s">
        <v>558</v>
      </c>
      <c r="I443" s="155" t="s">
        <v>0</v>
      </c>
      <c r="J443" s="142">
        <v>33960</v>
      </c>
      <c r="K443" s="142" t="s">
        <v>585</v>
      </c>
      <c r="L443" s="142">
        <v>2012</v>
      </c>
      <c r="M443" s="142" t="s">
        <v>588</v>
      </c>
      <c r="N443" s="142" t="s">
        <v>623</v>
      </c>
      <c r="O443" s="142" t="s">
        <v>684</v>
      </c>
    </row>
    <row r="444" spans="1:15" x14ac:dyDescent="0.25">
      <c r="A444" s="142" t="s">
        <v>616</v>
      </c>
      <c r="B444" s="142" t="s">
        <v>617</v>
      </c>
      <c r="C444" s="142" t="s">
        <v>618</v>
      </c>
      <c r="D444" s="142" t="s">
        <v>619</v>
      </c>
      <c r="E444" s="142" t="s">
        <v>620</v>
      </c>
      <c r="F444" s="142" t="s">
        <v>621</v>
      </c>
      <c r="G444" s="142" t="s">
        <v>622</v>
      </c>
      <c r="H444" s="142" t="s">
        <v>558</v>
      </c>
      <c r="I444" s="155" t="s">
        <v>0</v>
      </c>
      <c r="J444" s="142">
        <v>33605</v>
      </c>
      <c r="K444" s="142" t="s">
        <v>585</v>
      </c>
      <c r="L444" s="142">
        <v>2011</v>
      </c>
      <c r="M444" s="142" t="s">
        <v>588</v>
      </c>
      <c r="N444" s="142" t="s">
        <v>623</v>
      </c>
      <c r="O444" s="142" t="s">
        <v>684</v>
      </c>
    </row>
    <row r="445" spans="1:15" x14ac:dyDescent="0.25">
      <c r="A445" s="142" t="s">
        <v>616</v>
      </c>
      <c r="B445" s="142" t="s">
        <v>617</v>
      </c>
      <c r="C445" s="142" t="s">
        <v>618</v>
      </c>
      <c r="D445" s="142" t="s">
        <v>619</v>
      </c>
      <c r="E445" s="142" t="s">
        <v>620</v>
      </c>
      <c r="F445" s="142" t="s">
        <v>621</v>
      </c>
      <c r="G445" s="142" t="s">
        <v>622</v>
      </c>
      <c r="H445" s="142" t="s">
        <v>558</v>
      </c>
      <c r="I445" s="155" t="s">
        <v>0</v>
      </c>
      <c r="J445" s="142">
        <v>43914</v>
      </c>
      <c r="K445" s="142" t="s">
        <v>585</v>
      </c>
      <c r="L445" s="142">
        <v>2010</v>
      </c>
      <c r="M445" s="142" t="s">
        <v>588</v>
      </c>
      <c r="N445" s="142" t="s">
        <v>623</v>
      </c>
      <c r="O445" s="142" t="s">
        <v>684</v>
      </c>
    </row>
    <row r="446" spans="1:15" x14ac:dyDescent="0.25">
      <c r="A446" s="142" t="s">
        <v>616</v>
      </c>
      <c r="B446" s="142" t="s">
        <v>617</v>
      </c>
      <c r="C446" s="142" t="s">
        <v>618</v>
      </c>
      <c r="D446" s="142" t="s">
        <v>619</v>
      </c>
      <c r="E446" s="142" t="s">
        <v>620</v>
      </c>
      <c r="F446" s="142" t="s">
        <v>621</v>
      </c>
      <c r="G446" s="142" t="s">
        <v>622</v>
      </c>
      <c r="H446" s="142" t="s">
        <v>558</v>
      </c>
      <c r="I446" s="155" t="s">
        <v>0</v>
      </c>
      <c r="J446" s="142">
        <v>38100</v>
      </c>
      <c r="K446" s="142" t="s">
        <v>585</v>
      </c>
      <c r="L446" s="142">
        <v>2009</v>
      </c>
      <c r="M446" s="142" t="s">
        <v>588</v>
      </c>
      <c r="N446" s="142" t="s">
        <v>623</v>
      </c>
      <c r="O446" s="142" t="s">
        <v>684</v>
      </c>
    </row>
    <row r="447" spans="1:15" x14ac:dyDescent="0.25">
      <c r="A447" s="142" t="s">
        <v>616</v>
      </c>
      <c r="B447" s="142" t="s">
        <v>617</v>
      </c>
      <c r="C447" s="142" t="s">
        <v>618</v>
      </c>
      <c r="D447" s="142" t="s">
        <v>619</v>
      </c>
      <c r="E447" s="142" t="s">
        <v>620</v>
      </c>
      <c r="F447" s="142" t="s">
        <v>621</v>
      </c>
      <c r="G447" s="142" t="s">
        <v>622</v>
      </c>
      <c r="H447" s="142" t="s">
        <v>558</v>
      </c>
      <c r="I447" s="155" t="s">
        <v>0</v>
      </c>
      <c r="J447" s="142">
        <v>35800</v>
      </c>
      <c r="K447" s="142" t="s">
        <v>585</v>
      </c>
      <c r="L447" s="142">
        <v>2008</v>
      </c>
      <c r="M447" s="142" t="s">
        <v>588</v>
      </c>
      <c r="N447" s="142" t="s">
        <v>623</v>
      </c>
      <c r="O447" s="142" t="s">
        <v>684</v>
      </c>
    </row>
    <row r="448" spans="1:15" x14ac:dyDescent="0.25">
      <c r="A448" s="142" t="s">
        <v>616</v>
      </c>
      <c r="B448" s="142" t="s">
        <v>617</v>
      </c>
      <c r="C448" s="142" t="s">
        <v>618</v>
      </c>
      <c r="D448" s="142" t="s">
        <v>619</v>
      </c>
      <c r="E448" s="142" t="s">
        <v>620</v>
      </c>
      <c r="F448" s="142" t="s">
        <v>621</v>
      </c>
      <c r="G448" s="142" t="s">
        <v>622</v>
      </c>
      <c r="H448" s="142" t="s">
        <v>558</v>
      </c>
      <c r="I448" s="155" t="s">
        <v>0</v>
      </c>
      <c r="J448" s="142">
        <v>38600</v>
      </c>
      <c r="K448" s="142" t="s">
        <v>585</v>
      </c>
      <c r="L448" s="142">
        <v>2007</v>
      </c>
      <c r="M448" s="142" t="s">
        <v>588</v>
      </c>
      <c r="N448" s="142" t="s">
        <v>623</v>
      </c>
      <c r="O448" s="142" t="s">
        <v>684</v>
      </c>
    </row>
    <row r="449" spans="1:15" x14ac:dyDescent="0.25">
      <c r="A449" s="142" t="s">
        <v>616</v>
      </c>
      <c r="B449" s="142" t="s">
        <v>617</v>
      </c>
      <c r="C449" s="142" t="s">
        <v>618</v>
      </c>
      <c r="D449" s="142" t="s">
        <v>619</v>
      </c>
      <c r="E449" s="142" t="s">
        <v>620</v>
      </c>
      <c r="F449" s="142" t="s">
        <v>621</v>
      </c>
      <c r="G449" s="142" t="s">
        <v>622</v>
      </c>
      <c r="H449" s="142" t="s">
        <v>558</v>
      </c>
      <c r="I449" s="155" t="s">
        <v>0</v>
      </c>
      <c r="J449" s="142">
        <v>29900</v>
      </c>
      <c r="K449" s="142" t="s">
        <v>585</v>
      </c>
      <c r="L449" s="142">
        <v>2006</v>
      </c>
      <c r="M449" s="142" t="s">
        <v>588</v>
      </c>
      <c r="N449" s="142" t="s">
        <v>623</v>
      </c>
      <c r="O449" s="142" t="s">
        <v>684</v>
      </c>
    </row>
    <row r="450" spans="1:15" x14ac:dyDescent="0.25">
      <c r="A450" s="142" t="s">
        <v>616</v>
      </c>
      <c r="B450" s="142" t="s">
        <v>617</v>
      </c>
      <c r="C450" s="142" t="s">
        <v>618</v>
      </c>
      <c r="D450" s="142" t="s">
        <v>619</v>
      </c>
      <c r="E450" s="142" t="s">
        <v>620</v>
      </c>
      <c r="F450" s="142" t="s">
        <v>621</v>
      </c>
      <c r="G450" s="142" t="s">
        <v>622</v>
      </c>
      <c r="H450" s="142" t="s">
        <v>558</v>
      </c>
      <c r="I450" s="155" t="s">
        <v>0</v>
      </c>
      <c r="J450" s="142">
        <v>29300</v>
      </c>
      <c r="K450" s="142" t="s">
        <v>585</v>
      </c>
      <c r="L450" s="142">
        <v>2005</v>
      </c>
      <c r="M450" s="142" t="s">
        <v>588</v>
      </c>
      <c r="N450" s="142" t="s">
        <v>623</v>
      </c>
      <c r="O450" s="142" t="s">
        <v>684</v>
      </c>
    </row>
    <row r="451" spans="1:15" x14ac:dyDescent="0.25">
      <c r="A451" s="142" t="s">
        <v>616</v>
      </c>
      <c r="B451" s="142" t="s">
        <v>617</v>
      </c>
      <c r="C451" s="142" t="s">
        <v>618</v>
      </c>
      <c r="D451" s="142" t="s">
        <v>619</v>
      </c>
      <c r="E451" s="142" t="s">
        <v>620</v>
      </c>
      <c r="F451" s="142" t="s">
        <v>621</v>
      </c>
      <c r="G451" s="142" t="s">
        <v>622</v>
      </c>
      <c r="H451" s="142" t="s">
        <v>558</v>
      </c>
      <c r="I451" s="155" t="s">
        <v>0</v>
      </c>
      <c r="J451" s="142">
        <v>28800</v>
      </c>
      <c r="K451" s="142" t="s">
        <v>585</v>
      </c>
      <c r="L451" s="142">
        <v>2004</v>
      </c>
      <c r="M451" s="142" t="s">
        <v>588</v>
      </c>
      <c r="N451" s="142" t="s">
        <v>623</v>
      </c>
      <c r="O451" s="142" t="s">
        <v>684</v>
      </c>
    </row>
    <row r="452" spans="1:15" x14ac:dyDescent="0.25">
      <c r="A452" s="142" t="s">
        <v>616</v>
      </c>
      <c r="B452" s="142" t="s">
        <v>617</v>
      </c>
      <c r="C452" s="142" t="s">
        <v>618</v>
      </c>
      <c r="D452" s="142" t="s">
        <v>619</v>
      </c>
      <c r="E452" s="142" t="s">
        <v>620</v>
      </c>
      <c r="F452" s="142" t="s">
        <v>621</v>
      </c>
      <c r="G452" s="142" t="s">
        <v>622</v>
      </c>
      <c r="H452" s="142" t="s">
        <v>558</v>
      </c>
      <c r="I452" s="155" t="s">
        <v>0</v>
      </c>
      <c r="J452" s="142">
        <v>26400</v>
      </c>
      <c r="K452" s="142" t="s">
        <v>585</v>
      </c>
      <c r="L452" s="142">
        <v>2003</v>
      </c>
      <c r="M452" s="142" t="s">
        <v>588</v>
      </c>
      <c r="N452" s="142" t="s">
        <v>623</v>
      </c>
      <c r="O452" s="142" t="s">
        <v>684</v>
      </c>
    </row>
    <row r="453" spans="1:15" x14ac:dyDescent="0.25">
      <c r="A453" s="142" t="s">
        <v>616</v>
      </c>
      <c r="B453" s="142" t="s">
        <v>617</v>
      </c>
      <c r="C453" s="142" t="s">
        <v>618</v>
      </c>
      <c r="D453" s="142" t="s">
        <v>619</v>
      </c>
      <c r="E453" s="142" t="s">
        <v>620</v>
      </c>
      <c r="F453" s="142" t="s">
        <v>621</v>
      </c>
      <c r="G453" s="142" t="s">
        <v>622</v>
      </c>
      <c r="H453" s="142" t="s">
        <v>558</v>
      </c>
      <c r="I453" s="155" t="s">
        <v>0</v>
      </c>
      <c r="J453" s="142">
        <v>34800</v>
      </c>
      <c r="K453" s="142" t="s">
        <v>585</v>
      </c>
      <c r="L453" s="142">
        <v>2002</v>
      </c>
      <c r="M453" s="142" t="s">
        <v>588</v>
      </c>
      <c r="N453" s="142" t="s">
        <v>623</v>
      </c>
      <c r="O453" s="142" t="s">
        <v>684</v>
      </c>
    </row>
    <row r="454" spans="1:15" x14ac:dyDescent="0.25">
      <c r="A454" s="142" t="s">
        <v>616</v>
      </c>
      <c r="B454" s="142" t="s">
        <v>617</v>
      </c>
      <c r="C454" s="142" t="s">
        <v>618</v>
      </c>
      <c r="D454" s="142" t="s">
        <v>619</v>
      </c>
      <c r="E454" s="142" t="s">
        <v>620</v>
      </c>
      <c r="F454" s="142" t="s">
        <v>621</v>
      </c>
      <c r="G454" s="142" t="s">
        <v>622</v>
      </c>
      <c r="H454" s="142" t="s">
        <v>558</v>
      </c>
      <c r="I454" s="155" t="s">
        <v>0</v>
      </c>
      <c r="J454" s="142">
        <v>43800</v>
      </c>
      <c r="K454" s="142" t="s">
        <v>585</v>
      </c>
      <c r="L454" s="142">
        <v>2001</v>
      </c>
      <c r="M454" s="142" t="s">
        <v>588</v>
      </c>
      <c r="N454" s="142" t="s">
        <v>623</v>
      </c>
      <c r="O454" s="142" t="s">
        <v>684</v>
      </c>
    </row>
    <row r="455" spans="1:15" x14ac:dyDescent="0.25">
      <c r="A455" s="142" t="s">
        <v>616</v>
      </c>
      <c r="B455" s="142" t="s">
        <v>617</v>
      </c>
      <c r="C455" s="142" t="s">
        <v>618</v>
      </c>
      <c r="D455" s="142" t="s">
        <v>619</v>
      </c>
      <c r="E455" s="142" t="s">
        <v>620</v>
      </c>
      <c r="F455" s="142" t="s">
        <v>621</v>
      </c>
      <c r="G455" s="142" t="s">
        <v>622</v>
      </c>
      <c r="H455" s="142" t="s">
        <v>558</v>
      </c>
      <c r="I455" s="155" t="s">
        <v>0</v>
      </c>
      <c r="J455" s="142">
        <v>37900</v>
      </c>
      <c r="K455" s="142" t="s">
        <v>585</v>
      </c>
      <c r="L455" s="142">
        <v>2000</v>
      </c>
      <c r="M455" s="142" t="s">
        <v>588</v>
      </c>
      <c r="N455" s="142" t="s">
        <v>623</v>
      </c>
      <c r="O455" s="142" t="s">
        <v>684</v>
      </c>
    </row>
    <row r="456" spans="1:15" x14ac:dyDescent="0.25">
      <c r="A456" s="142" t="s">
        <v>616</v>
      </c>
      <c r="B456" s="142" t="s">
        <v>617</v>
      </c>
      <c r="C456" s="142" t="s">
        <v>618</v>
      </c>
      <c r="D456" s="142" t="s">
        <v>619</v>
      </c>
      <c r="E456" s="142" t="s">
        <v>620</v>
      </c>
      <c r="F456" s="142" t="s">
        <v>621</v>
      </c>
      <c r="G456" s="142" t="s">
        <v>622</v>
      </c>
      <c r="H456" s="142" t="s">
        <v>558</v>
      </c>
      <c r="I456" s="155" t="s">
        <v>0</v>
      </c>
      <c r="J456" s="142">
        <v>37800</v>
      </c>
      <c r="K456" s="142" t="s">
        <v>585</v>
      </c>
      <c r="L456" s="142">
        <v>1999</v>
      </c>
      <c r="M456" s="142" t="s">
        <v>588</v>
      </c>
      <c r="N456" s="142" t="s">
        <v>623</v>
      </c>
      <c r="O456" s="142" t="s">
        <v>684</v>
      </c>
    </row>
    <row r="457" spans="1:15" x14ac:dyDescent="0.25">
      <c r="A457" s="142" t="s">
        <v>616</v>
      </c>
      <c r="B457" s="142" t="s">
        <v>617</v>
      </c>
      <c r="C457" s="142" t="s">
        <v>618</v>
      </c>
      <c r="D457" s="142" t="s">
        <v>619</v>
      </c>
      <c r="E457" s="142" t="s">
        <v>620</v>
      </c>
      <c r="F457" s="142" t="s">
        <v>621</v>
      </c>
      <c r="G457" s="142" t="s">
        <v>622</v>
      </c>
      <c r="H457" s="142" t="s">
        <v>558</v>
      </c>
      <c r="I457" s="155" t="s">
        <v>0</v>
      </c>
      <c r="J457" s="142">
        <v>38100</v>
      </c>
      <c r="K457" s="142" t="s">
        <v>585</v>
      </c>
      <c r="L457" s="142">
        <v>1998</v>
      </c>
      <c r="M457" s="142" t="s">
        <v>588</v>
      </c>
      <c r="N457" s="142" t="s">
        <v>623</v>
      </c>
      <c r="O457" s="142" t="s">
        <v>684</v>
      </c>
    </row>
    <row r="458" spans="1:15" x14ac:dyDescent="0.25">
      <c r="A458" s="142" t="s">
        <v>616</v>
      </c>
      <c r="B458" s="142" t="s">
        <v>617</v>
      </c>
      <c r="C458" s="142" t="s">
        <v>618</v>
      </c>
      <c r="D458" s="142" t="s">
        <v>619</v>
      </c>
      <c r="E458" s="142" t="s">
        <v>620</v>
      </c>
      <c r="F458" s="142" t="s">
        <v>621</v>
      </c>
      <c r="G458" s="142" t="s">
        <v>622</v>
      </c>
      <c r="H458" s="142" t="s">
        <v>558</v>
      </c>
      <c r="I458" s="155" t="s">
        <v>0</v>
      </c>
      <c r="J458" s="142">
        <v>27600</v>
      </c>
      <c r="K458" s="142" t="s">
        <v>585</v>
      </c>
      <c r="L458" s="142">
        <v>1997</v>
      </c>
      <c r="M458" s="142" t="s">
        <v>588</v>
      </c>
      <c r="N458" s="142" t="s">
        <v>623</v>
      </c>
      <c r="O458" s="142" t="s">
        <v>684</v>
      </c>
    </row>
    <row r="459" spans="1:15" x14ac:dyDescent="0.25">
      <c r="A459" s="142" t="s">
        <v>616</v>
      </c>
      <c r="B459" s="142" t="s">
        <v>617</v>
      </c>
      <c r="C459" s="142" t="s">
        <v>618</v>
      </c>
      <c r="D459" s="142" t="s">
        <v>619</v>
      </c>
      <c r="E459" s="142" t="s">
        <v>620</v>
      </c>
      <c r="F459" s="142" t="s">
        <v>621</v>
      </c>
      <c r="G459" s="142" t="s">
        <v>622</v>
      </c>
      <c r="H459" s="142" t="s">
        <v>558</v>
      </c>
      <c r="I459" s="155" t="s">
        <v>0</v>
      </c>
      <c r="J459" s="142">
        <v>30200</v>
      </c>
      <c r="K459" s="142" t="s">
        <v>585</v>
      </c>
      <c r="L459" s="142">
        <v>1996</v>
      </c>
      <c r="M459" s="142" t="s">
        <v>588</v>
      </c>
      <c r="N459" s="142" t="s">
        <v>623</v>
      </c>
      <c r="O459" s="142" t="s">
        <v>684</v>
      </c>
    </row>
    <row r="460" spans="1:15" x14ac:dyDescent="0.25">
      <c r="A460" s="142" t="s">
        <v>616</v>
      </c>
      <c r="B460" s="142" t="s">
        <v>617</v>
      </c>
      <c r="C460" s="142" t="s">
        <v>618</v>
      </c>
      <c r="D460" s="142" t="s">
        <v>619</v>
      </c>
      <c r="E460" s="142" t="s">
        <v>620</v>
      </c>
      <c r="F460" s="142" t="s">
        <v>621</v>
      </c>
      <c r="G460" s="142" t="s">
        <v>622</v>
      </c>
      <c r="H460" s="142" t="s">
        <v>558</v>
      </c>
      <c r="I460" s="155" t="s">
        <v>0</v>
      </c>
      <c r="J460" s="142">
        <v>23100</v>
      </c>
      <c r="K460" s="142" t="s">
        <v>585</v>
      </c>
      <c r="L460" s="142">
        <v>1995</v>
      </c>
      <c r="M460" s="142" t="s">
        <v>588</v>
      </c>
      <c r="N460" s="142" t="s">
        <v>623</v>
      </c>
      <c r="O460" s="142" t="s">
        <v>684</v>
      </c>
    </row>
    <row r="461" spans="1:15" x14ac:dyDescent="0.25">
      <c r="A461" s="142" t="s">
        <v>616</v>
      </c>
      <c r="B461" s="142" t="s">
        <v>617</v>
      </c>
      <c r="C461" s="142" t="s">
        <v>618</v>
      </c>
      <c r="D461" s="142" t="s">
        <v>619</v>
      </c>
      <c r="E461" s="142" t="s">
        <v>620</v>
      </c>
      <c r="F461" s="142" t="s">
        <v>621</v>
      </c>
      <c r="G461" s="142" t="s">
        <v>622</v>
      </c>
      <c r="H461" s="142" t="s">
        <v>558</v>
      </c>
      <c r="I461" s="155" t="s">
        <v>0</v>
      </c>
      <c r="J461" s="142">
        <v>24700</v>
      </c>
      <c r="K461" s="142" t="s">
        <v>585</v>
      </c>
      <c r="L461" s="142">
        <v>1994</v>
      </c>
      <c r="M461" s="142" t="s">
        <v>588</v>
      </c>
      <c r="N461" s="142" t="s">
        <v>623</v>
      </c>
      <c r="O461" s="142" t="s">
        <v>684</v>
      </c>
    </row>
    <row r="462" spans="1:15" x14ac:dyDescent="0.25">
      <c r="A462" s="142" t="s">
        <v>616</v>
      </c>
      <c r="B462" s="142" t="s">
        <v>617</v>
      </c>
      <c r="C462" s="142" t="s">
        <v>618</v>
      </c>
      <c r="D462" s="142" t="s">
        <v>619</v>
      </c>
      <c r="E462" s="142" t="s">
        <v>620</v>
      </c>
      <c r="F462" s="142" t="s">
        <v>621</v>
      </c>
      <c r="G462" s="142" t="s">
        <v>622</v>
      </c>
      <c r="H462" s="142" t="s">
        <v>558</v>
      </c>
      <c r="I462" s="155" t="s">
        <v>0</v>
      </c>
      <c r="J462" s="142">
        <v>19100</v>
      </c>
      <c r="K462" s="142" t="s">
        <v>585</v>
      </c>
      <c r="L462" s="142">
        <v>1993</v>
      </c>
      <c r="M462" s="142" t="s">
        <v>588</v>
      </c>
      <c r="N462" s="142" t="s">
        <v>623</v>
      </c>
      <c r="O462" s="142" t="s">
        <v>684</v>
      </c>
    </row>
    <row r="463" spans="1:15" x14ac:dyDescent="0.25">
      <c r="A463" s="142" t="s">
        <v>616</v>
      </c>
      <c r="B463" s="142" t="s">
        <v>617</v>
      </c>
      <c r="C463" s="142" t="s">
        <v>618</v>
      </c>
      <c r="D463" s="142" t="s">
        <v>619</v>
      </c>
      <c r="E463" s="142" t="s">
        <v>620</v>
      </c>
      <c r="F463" s="142" t="s">
        <v>621</v>
      </c>
      <c r="G463" s="142" t="s">
        <v>622</v>
      </c>
      <c r="H463" s="142" t="s">
        <v>558</v>
      </c>
      <c r="I463" s="155" t="s">
        <v>0</v>
      </c>
      <c r="J463" s="142">
        <v>22000</v>
      </c>
      <c r="K463" s="142" t="s">
        <v>585</v>
      </c>
      <c r="L463" s="142">
        <v>1992</v>
      </c>
      <c r="M463" s="142" t="s">
        <v>588</v>
      </c>
      <c r="N463" s="142" t="s">
        <v>623</v>
      </c>
      <c r="O463" s="142" t="s">
        <v>684</v>
      </c>
    </row>
    <row r="464" spans="1:15" x14ac:dyDescent="0.25">
      <c r="A464" s="142" t="s">
        <v>616</v>
      </c>
      <c r="B464" s="142" t="s">
        <v>617</v>
      </c>
      <c r="C464" s="142" t="s">
        <v>618</v>
      </c>
      <c r="D464" s="142" t="s">
        <v>619</v>
      </c>
      <c r="E464" s="142" t="s">
        <v>620</v>
      </c>
      <c r="F464" s="142" t="s">
        <v>621</v>
      </c>
      <c r="G464" s="142" t="s">
        <v>622</v>
      </c>
      <c r="H464" s="142" t="s">
        <v>558</v>
      </c>
      <c r="I464" s="155" t="s">
        <v>0</v>
      </c>
      <c r="J464" s="142">
        <v>29200</v>
      </c>
      <c r="K464" s="142" t="s">
        <v>585</v>
      </c>
      <c r="L464" s="142">
        <v>1991</v>
      </c>
      <c r="M464" s="142" t="s">
        <v>588</v>
      </c>
      <c r="N464" s="142" t="s">
        <v>623</v>
      </c>
      <c r="O464" s="142" t="s">
        <v>684</v>
      </c>
    </row>
    <row r="465" spans="1:15" x14ac:dyDescent="0.25">
      <c r="A465" s="142" t="s">
        <v>616</v>
      </c>
      <c r="B465" s="142" t="s">
        <v>617</v>
      </c>
      <c r="C465" s="142" t="s">
        <v>618</v>
      </c>
      <c r="D465" s="142" t="s">
        <v>619</v>
      </c>
      <c r="E465" s="142" t="s">
        <v>620</v>
      </c>
      <c r="F465" s="142" t="s">
        <v>621</v>
      </c>
      <c r="G465" s="142" t="s">
        <v>622</v>
      </c>
      <c r="H465" s="142" t="s">
        <v>558</v>
      </c>
      <c r="I465" s="155" t="s">
        <v>0</v>
      </c>
      <c r="J465" s="142">
        <v>35100</v>
      </c>
      <c r="K465" s="142" t="s">
        <v>585</v>
      </c>
      <c r="L465" s="142">
        <v>1990</v>
      </c>
      <c r="M465" s="142" t="s">
        <v>588</v>
      </c>
      <c r="N465" s="142" t="s">
        <v>623</v>
      </c>
      <c r="O465" s="142" t="s">
        <v>684</v>
      </c>
    </row>
    <row r="466" spans="1:15" x14ac:dyDescent="0.25">
      <c r="A466" s="142" t="s">
        <v>616</v>
      </c>
      <c r="B466" s="142" t="s">
        <v>617</v>
      </c>
      <c r="C466" s="142" t="s">
        <v>618</v>
      </c>
      <c r="D466" s="142" t="s">
        <v>619</v>
      </c>
      <c r="E466" s="142" t="s">
        <v>620</v>
      </c>
      <c r="F466" s="142" t="s">
        <v>621</v>
      </c>
      <c r="G466" s="142" t="s">
        <v>622</v>
      </c>
      <c r="H466" s="142" t="s">
        <v>558</v>
      </c>
      <c r="I466" s="155" t="s">
        <v>0</v>
      </c>
      <c r="J466" s="142">
        <v>20900</v>
      </c>
      <c r="K466" s="142" t="s">
        <v>585</v>
      </c>
      <c r="L466" s="142">
        <v>1989</v>
      </c>
      <c r="M466" s="142" t="s">
        <v>588</v>
      </c>
      <c r="N466" s="142" t="s">
        <v>623</v>
      </c>
      <c r="O466" s="142" t="s">
        <v>684</v>
      </c>
    </row>
    <row r="467" spans="1:15" x14ac:dyDescent="0.25">
      <c r="A467" s="142" t="s">
        <v>616</v>
      </c>
      <c r="B467" s="142" t="s">
        <v>617</v>
      </c>
      <c r="C467" s="142" t="s">
        <v>618</v>
      </c>
      <c r="D467" s="142" t="s">
        <v>619</v>
      </c>
      <c r="E467" s="142" t="s">
        <v>620</v>
      </c>
      <c r="F467" s="142" t="s">
        <v>621</v>
      </c>
      <c r="G467" s="142" t="s">
        <v>622</v>
      </c>
      <c r="H467" s="142" t="s">
        <v>558</v>
      </c>
      <c r="I467" s="155" t="s">
        <v>0</v>
      </c>
      <c r="J467" s="142">
        <v>29700</v>
      </c>
      <c r="K467" s="142" t="s">
        <v>585</v>
      </c>
      <c r="L467" s="142">
        <v>1988</v>
      </c>
      <c r="M467" s="142" t="s">
        <v>588</v>
      </c>
      <c r="N467" s="142" t="s">
        <v>623</v>
      </c>
      <c r="O467" s="142" t="s">
        <v>684</v>
      </c>
    </row>
    <row r="468" spans="1:15" x14ac:dyDescent="0.25">
      <c r="A468" s="142" t="s">
        <v>616</v>
      </c>
      <c r="B468" s="142" t="s">
        <v>617</v>
      </c>
      <c r="C468" s="142" t="s">
        <v>618</v>
      </c>
      <c r="D468" s="142" t="s">
        <v>619</v>
      </c>
      <c r="E468" s="142" t="s">
        <v>620</v>
      </c>
      <c r="F468" s="142" t="s">
        <v>621</v>
      </c>
      <c r="G468" s="142" t="s">
        <v>622</v>
      </c>
      <c r="H468" s="142" t="s">
        <v>558</v>
      </c>
      <c r="I468" s="155" t="s">
        <v>0</v>
      </c>
      <c r="J468" s="142">
        <v>31300</v>
      </c>
      <c r="K468" s="142" t="s">
        <v>585</v>
      </c>
      <c r="L468" s="142">
        <v>1987</v>
      </c>
      <c r="M468" s="142" t="s">
        <v>588</v>
      </c>
      <c r="N468" s="142" t="s">
        <v>623</v>
      </c>
      <c r="O468" s="142" t="s">
        <v>684</v>
      </c>
    </row>
    <row r="469" spans="1:15" x14ac:dyDescent="0.25">
      <c r="A469" s="142" t="s">
        <v>616</v>
      </c>
      <c r="B469" s="142" t="s">
        <v>617</v>
      </c>
      <c r="C469" s="142" t="s">
        <v>618</v>
      </c>
      <c r="D469" s="142" t="s">
        <v>619</v>
      </c>
      <c r="E469" s="142" t="s">
        <v>620</v>
      </c>
      <c r="F469" s="142" t="s">
        <v>621</v>
      </c>
      <c r="G469" s="142" t="s">
        <v>622</v>
      </c>
      <c r="H469" s="142" t="s">
        <v>558</v>
      </c>
      <c r="I469" s="155" t="s">
        <v>0</v>
      </c>
      <c r="J469" s="142">
        <v>33200</v>
      </c>
      <c r="K469" s="142" t="s">
        <v>585</v>
      </c>
      <c r="L469" s="142">
        <v>1986</v>
      </c>
      <c r="M469" s="142" t="s">
        <v>588</v>
      </c>
      <c r="N469" s="142" t="s">
        <v>623</v>
      </c>
      <c r="O469" s="142" t="s">
        <v>684</v>
      </c>
    </row>
    <row r="470" spans="1:15" x14ac:dyDescent="0.25">
      <c r="A470" s="142" t="s">
        <v>616</v>
      </c>
      <c r="B470" s="142" t="s">
        <v>617</v>
      </c>
      <c r="C470" s="142" t="s">
        <v>618</v>
      </c>
      <c r="D470" s="142" t="s">
        <v>619</v>
      </c>
      <c r="E470" s="142" t="s">
        <v>620</v>
      </c>
      <c r="F470" s="142" t="s">
        <v>621</v>
      </c>
      <c r="G470" s="142" t="s">
        <v>622</v>
      </c>
      <c r="H470" s="142" t="s">
        <v>558</v>
      </c>
      <c r="I470" s="155" t="s">
        <v>0</v>
      </c>
      <c r="J470" s="142">
        <v>43000</v>
      </c>
      <c r="K470" s="142" t="s">
        <v>585</v>
      </c>
      <c r="L470" s="142">
        <v>2010</v>
      </c>
      <c r="M470" s="142" t="s">
        <v>586</v>
      </c>
      <c r="N470" s="142" t="s">
        <v>624</v>
      </c>
    </row>
    <row r="471" spans="1:15" x14ac:dyDescent="0.25">
      <c r="A471" s="142" t="s">
        <v>616</v>
      </c>
      <c r="B471" s="142" t="s">
        <v>617</v>
      </c>
      <c r="C471" s="142" t="s">
        <v>618</v>
      </c>
      <c r="D471" s="142" t="s">
        <v>619</v>
      </c>
      <c r="E471" s="142" t="s">
        <v>620</v>
      </c>
      <c r="F471" s="142" t="s">
        <v>621</v>
      </c>
      <c r="G471" s="142" t="s">
        <v>622</v>
      </c>
      <c r="H471" s="142" t="s">
        <v>558</v>
      </c>
      <c r="I471" s="155" t="s">
        <v>0</v>
      </c>
      <c r="J471" s="142">
        <v>38800</v>
      </c>
      <c r="K471" s="142" t="s">
        <v>585</v>
      </c>
      <c r="L471" s="142">
        <v>2009</v>
      </c>
      <c r="M471" s="142" t="s">
        <v>586</v>
      </c>
      <c r="N471" s="142" t="s">
        <v>624</v>
      </c>
    </row>
    <row r="472" spans="1:15" x14ac:dyDescent="0.25">
      <c r="A472" s="142" t="s">
        <v>616</v>
      </c>
      <c r="B472" s="142" t="s">
        <v>617</v>
      </c>
      <c r="C472" s="142" t="s">
        <v>618</v>
      </c>
      <c r="D472" s="142" t="s">
        <v>619</v>
      </c>
      <c r="E472" s="142" t="s">
        <v>620</v>
      </c>
      <c r="F472" s="142" t="s">
        <v>621</v>
      </c>
      <c r="G472" s="142" t="s">
        <v>622</v>
      </c>
      <c r="H472" s="142" t="s">
        <v>558</v>
      </c>
      <c r="I472" s="155" t="s">
        <v>0</v>
      </c>
      <c r="J472" s="142">
        <v>44400</v>
      </c>
      <c r="K472" s="142" t="s">
        <v>585</v>
      </c>
      <c r="L472" s="142">
        <v>2008</v>
      </c>
      <c r="M472" s="142" t="s">
        <v>586</v>
      </c>
      <c r="N472" s="142" t="s">
        <v>624</v>
      </c>
    </row>
    <row r="473" spans="1:15" x14ac:dyDescent="0.25">
      <c r="A473" s="142" t="s">
        <v>616</v>
      </c>
      <c r="B473" s="142" t="s">
        <v>617</v>
      </c>
      <c r="C473" s="142" t="s">
        <v>618</v>
      </c>
      <c r="D473" s="142" t="s">
        <v>619</v>
      </c>
      <c r="E473" s="142" t="s">
        <v>620</v>
      </c>
      <c r="F473" s="142" t="s">
        <v>621</v>
      </c>
      <c r="G473" s="142" t="s">
        <v>622</v>
      </c>
      <c r="H473" s="142" t="s">
        <v>558</v>
      </c>
      <c r="I473" s="155" t="s">
        <v>0</v>
      </c>
      <c r="J473" s="142">
        <v>42900</v>
      </c>
      <c r="K473" s="142" t="s">
        <v>585</v>
      </c>
      <c r="L473" s="142">
        <v>2007</v>
      </c>
      <c r="M473" s="142" t="s">
        <v>586</v>
      </c>
      <c r="N473" s="142" t="s">
        <v>624</v>
      </c>
    </row>
    <row r="474" spans="1:15" x14ac:dyDescent="0.25">
      <c r="A474" s="142" t="s">
        <v>616</v>
      </c>
      <c r="B474" s="142" t="s">
        <v>617</v>
      </c>
      <c r="C474" s="142" t="s">
        <v>618</v>
      </c>
      <c r="D474" s="142" t="s">
        <v>619</v>
      </c>
      <c r="E474" s="142" t="s">
        <v>620</v>
      </c>
      <c r="F474" s="142" t="s">
        <v>621</v>
      </c>
      <c r="G474" s="142" t="s">
        <v>622</v>
      </c>
      <c r="H474" s="142" t="s">
        <v>558</v>
      </c>
      <c r="I474" s="155" t="s">
        <v>0</v>
      </c>
      <c r="J474" s="142">
        <v>30000</v>
      </c>
      <c r="K474" s="142" t="s">
        <v>585</v>
      </c>
      <c r="L474" s="142">
        <v>2006</v>
      </c>
      <c r="M474" s="142" t="s">
        <v>586</v>
      </c>
      <c r="N474" s="142" t="s">
        <v>624</v>
      </c>
    </row>
    <row r="475" spans="1:15" x14ac:dyDescent="0.25">
      <c r="A475" s="142" t="s">
        <v>616</v>
      </c>
      <c r="B475" s="142" t="s">
        <v>617</v>
      </c>
      <c r="C475" s="142" t="s">
        <v>618</v>
      </c>
      <c r="D475" s="142" t="s">
        <v>619</v>
      </c>
      <c r="E475" s="142" t="s">
        <v>620</v>
      </c>
      <c r="F475" s="142" t="s">
        <v>621</v>
      </c>
      <c r="G475" s="142" t="s">
        <v>622</v>
      </c>
      <c r="H475" s="142" t="s">
        <v>558</v>
      </c>
      <c r="I475" s="155" t="s">
        <v>0</v>
      </c>
      <c r="J475" s="142">
        <v>31600</v>
      </c>
      <c r="K475" s="142" t="s">
        <v>585</v>
      </c>
      <c r="L475" s="142">
        <v>2005</v>
      </c>
      <c r="M475" s="142" t="s">
        <v>586</v>
      </c>
      <c r="N475" s="142" t="s">
        <v>624</v>
      </c>
    </row>
    <row r="476" spans="1:15" x14ac:dyDescent="0.25">
      <c r="A476" s="142" t="s">
        <v>616</v>
      </c>
      <c r="B476" s="142" t="s">
        <v>617</v>
      </c>
      <c r="C476" s="142" t="s">
        <v>618</v>
      </c>
      <c r="D476" s="142" t="s">
        <v>619</v>
      </c>
      <c r="E476" s="142" t="s">
        <v>620</v>
      </c>
      <c r="F476" s="142" t="s">
        <v>621</v>
      </c>
      <c r="G476" s="142" t="s">
        <v>622</v>
      </c>
      <c r="H476" s="142" t="s">
        <v>558</v>
      </c>
      <c r="I476" s="155" t="s">
        <v>0</v>
      </c>
      <c r="J476" s="142">
        <v>31300</v>
      </c>
      <c r="K476" s="142" t="s">
        <v>585</v>
      </c>
      <c r="L476" s="142">
        <v>2004</v>
      </c>
      <c r="M476" s="142" t="s">
        <v>586</v>
      </c>
      <c r="N476" s="142" t="s">
        <v>624</v>
      </c>
    </row>
    <row r="477" spans="1:15" x14ac:dyDescent="0.25">
      <c r="A477" s="142" t="s">
        <v>616</v>
      </c>
      <c r="B477" s="142" t="s">
        <v>617</v>
      </c>
      <c r="C477" s="142" t="s">
        <v>618</v>
      </c>
      <c r="D477" s="142" t="s">
        <v>619</v>
      </c>
      <c r="E477" s="142" t="s">
        <v>620</v>
      </c>
      <c r="F477" s="142" t="s">
        <v>621</v>
      </c>
      <c r="G477" s="142" t="s">
        <v>622</v>
      </c>
      <c r="H477" s="142" t="s">
        <v>558</v>
      </c>
      <c r="I477" s="155" t="s">
        <v>0</v>
      </c>
      <c r="J477" s="142">
        <v>26400</v>
      </c>
      <c r="K477" s="142" t="s">
        <v>585</v>
      </c>
      <c r="L477" s="142">
        <v>2003</v>
      </c>
      <c r="M477" s="142" t="s">
        <v>586</v>
      </c>
      <c r="N477" s="142" t="s">
        <v>624</v>
      </c>
    </row>
    <row r="478" spans="1:15" x14ac:dyDescent="0.25">
      <c r="A478" s="142" t="s">
        <v>616</v>
      </c>
      <c r="B478" s="142" t="s">
        <v>617</v>
      </c>
      <c r="C478" s="142" t="s">
        <v>618</v>
      </c>
      <c r="D478" s="142" t="s">
        <v>619</v>
      </c>
      <c r="E478" s="142" t="s">
        <v>620</v>
      </c>
      <c r="F478" s="142" t="s">
        <v>621</v>
      </c>
      <c r="G478" s="142" t="s">
        <v>622</v>
      </c>
      <c r="H478" s="142" t="s">
        <v>558</v>
      </c>
      <c r="I478" s="155" t="s">
        <v>0</v>
      </c>
      <c r="J478" s="142">
        <v>34800</v>
      </c>
      <c r="K478" s="142" t="s">
        <v>585</v>
      </c>
      <c r="L478" s="142">
        <v>2002</v>
      </c>
      <c r="M478" s="142" t="s">
        <v>586</v>
      </c>
      <c r="N478" s="142" t="s">
        <v>624</v>
      </c>
    </row>
    <row r="479" spans="1:15" x14ac:dyDescent="0.25">
      <c r="A479" s="142" t="s">
        <v>616</v>
      </c>
      <c r="B479" s="142" t="s">
        <v>617</v>
      </c>
      <c r="C479" s="142" t="s">
        <v>618</v>
      </c>
      <c r="D479" s="142" t="s">
        <v>619</v>
      </c>
      <c r="E479" s="142" t="s">
        <v>620</v>
      </c>
      <c r="F479" s="142" t="s">
        <v>621</v>
      </c>
      <c r="G479" s="142" t="s">
        <v>622</v>
      </c>
      <c r="H479" s="142" t="s">
        <v>558</v>
      </c>
      <c r="I479" s="155" t="s">
        <v>0</v>
      </c>
      <c r="J479" s="142">
        <v>43900</v>
      </c>
      <c r="K479" s="142" t="s">
        <v>585</v>
      </c>
      <c r="L479" s="142">
        <v>2001</v>
      </c>
      <c r="M479" s="142" t="s">
        <v>586</v>
      </c>
      <c r="N479" s="142" t="s">
        <v>624</v>
      </c>
    </row>
    <row r="480" spans="1:15" x14ac:dyDescent="0.25">
      <c r="A480" s="142" t="s">
        <v>616</v>
      </c>
      <c r="B480" s="142" t="s">
        <v>617</v>
      </c>
      <c r="C480" s="142" t="s">
        <v>618</v>
      </c>
      <c r="D480" s="142" t="s">
        <v>619</v>
      </c>
      <c r="E480" s="142" t="s">
        <v>620</v>
      </c>
      <c r="F480" s="142" t="s">
        <v>621</v>
      </c>
      <c r="G480" s="142" t="s">
        <v>622</v>
      </c>
      <c r="H480" s="142" t="s">
        <v>558</v>
      </c>
      <c r="I480" s="155" t="s">
        <v>0</v>
      </c>
      <c r="J480" s="142">
        <v>37900</v>
      </c>
      <c r="K480" s="142" t="s">
        <v>585</v>
      </c>
      <c r="L480" s="142">
        <v>2000</v>
      </c>
      <c r="M480" s="142" t="s">
        <v>586</v>
      </c>
      <c r="N480" s="142" t="s">
        <v>624</v>
      </c>
    </row>
    <row r="481" spans="1:14" x14ac:dyDescent="0.25">
      <c r="A481" s="142" t="s">
        <v>616</v>
      </c>
      <c r="B481" s="142" t="s">
        <v>617</v>
      </c>
      <c r="C481" s="142" t="s">
        <v>618</v>
      </c>
      <c r="D481" s="142" t="s">
        <v>619</v>
      </c>
      <c r="E481" s="142" t="s">
        <v>620</v>
      </c>
      <c r="F481" s="142" t="s">
        <v>621</v>
      </c>
      <c r="G481" s="142" t="s">
        <v>622</v>
      </c>
      <c r="H481" s="142" t="s">
        <v>558</v>
      </c>
      <c r="I481" s="155" t="s">
        <v>0</v>
      </c>
      <c r="J481" s="142">
        <v>37800</v>
      </c>
      <c r="K481" s="142" t="s">
        <v>585</v>
      </c>
      <c r="L481" s="142">
        <v>1999</v>
      </c>
      <c r="M481" s="142" t="s">
        <v>586</v>
      </c>
      <c r="N481" s="142" t="s">
        <v>624</v>
      </c>
    </row>
    <row r="482" spans="1:14" x14ac:dyDescent="0.25">
      <c r="A482" s="142" t="s">
        <v>616</v>
      </c>
      <c r="B482" s="142" t="s">
        <v>617</v>
      </c>
      <c r="C482" s="142" t="s">
        <v>618</v>
      </c>
      <c r="D482" s="142" t="s">
        <v>619</v>
      </c>
      <c r="E482" s="142" t="s">
        <v>620</v>
      </c>
      <c r="F482" s="142" t="s">
        <v>621</v>
      </c>
      <c r="G482" s="142" t="s">
        <v>622</v>
      </c>
      <c r="H482" s="142" t="s">
        <v>558</v>
      </c>
      <c r="I482" s="155" t="s">
        <v>0</v>
      </c>
      <c r="J482" s="142">
        <v>38100</v>
      </c>
      <c r="K482" s="142" t="s">
        <v>585</v>
      </c>
      <c r="L482" s="142">
        <v>1998</v>
      </c>
      <c r="M482" s="142" t="s">
        <v>586</v>
      </c>
      <c r="N482" s="142" t="s">
        <v>624</v>
      </c>
    </row>
    <row r="483" spans="1:14" x14ac:dyDescent="0.25">
      <c r="A483" s="142" t="s">
        <v>616</v>
      </c>
      <c r="B483" s="142" t="s">
        <v>617</v>
      </c>
      <c r="C483" s="142" t="s">
        <v>618</v>
      </c>
      <c r="D483" s="142" t="s">
        <v>619</v>
      </c>
      <c r="E483" s="142" t="s">
        <v>620</v>
      </c>
      <c r="F483" s="142" t="s">
        <v>621</v>
      </c>
      <c r="G483" s="142" t="s">
        <v>622</v>
      </c>
      <c r="H483" s="142" t="s">
        <v>558</v>
      </c>
      <c r="I483" s="155" t="s">
        <v>0</v>
      </c>
      <c r="J483" s="142">
        <v>27600</v>
      </c>
      <c r="K483" s="142" t="s">
        <v>585</v>
      </c>
      <c r="L483" s="142">
        <v>1997</v>
      </c>
      <c r="M483" s="142" t="s">
        <v>586</v>
      </c>
      <c r="N483" s="142" t="s">
        <v>624</v>
      </c>
    </row>
    <row r="484" spans="1:14" x14ac:dyDescent="0.25">
      <c r="A484" s="142" t="s">
        <v>616</v>
      </c>
      <c r="B484" s="142" t="s">
        <v>617</v>
      </c>
      <c r="C484" s="142" t="s">
        <v>618</v>
      </c>
      <c r="D484" s="142" t="s">
        <v>619</v>
      </c>
      <c r="E484" s="142" t="s">
        <v>620</v>
      </c>
      <c r="F484" s="142" t="s">
        <v>621</v>
      </c>
      <c r="G484" s="142" t="s">
        <v>622</v>
      </c>
      <c r="H484" s="142" t="s">
        <v>558</v>
      </c>
      <c r="I484" s="155" t="s">
        <v>0</v>
      </c>
      <c r="J484" s="142">
        <v>30200</v>
      </c>
      <c r="K484" s="142" t="s">
        <v>585</v>
      </c>
      <c r="L484" s="142">
        <v>1996</v>
      </c>
      <c r="M484" s="142" t="s">
        <v>586</v>
      </c>
      <c r="N484" s="142" t="s">
        <v>624</v>
      </c>
    </row>
    <row r="485" spans="1:14" x14ac:dyDescent="0.25">
      <c r="A485" s="142" t="s">
        <v>616</v>
      </c>
      <c r="B485" s="142" t="s">
        <v>617</v>
      </c>
      <c r="C485" s="142" t="s">
        <v>618</v>
      </c>
      <c r="D485" s="142" t="s">
        <v>619</v>
      </c>
      <c r="E485" s="142" t="s">
        <v>620</v>
      </c>
      <c r="F485" s="142" t="s">
        <v>621</v>
      </c>
      <c r="G485" s="142" t="s">
        <v>622</v>
      </c>
      <c r="H485" s="142" t="s">
        <v>558</v>
      </c>
      <c r="I485" s="155" t="s">
        <v>0</v>
      </c>
      <c r="J485" s="142">
        <v>23100</v>
      </c>
      <c r="K485" s="142" t="s">
        <v>585</v>
      </c>
      <c r="L485" s="142">
        <v>1995</v>
      </c>
      <c r="M485" s="142" t="s">
        <v>586</v>
      </c>
      <c r="N485" s="142" t="s">
        <v>624</v>
      </c>
    </row>
    <row r="486" spans="1:14" x14ac:dyDescent="0.25">
      <c r="A486" s="142" t="s">
        <v>616</v>
      </c>
      <c r="B486" s="142" t="s">
        <v>617</v>
      </c>
      <c r="C486" s="142" t="s">
        <v>618</v>
      </c>
      <c r="D486" s="142" t="s">
        <v>619</v>
      </c>
      <c r="E486" s="142" t="s">
        <v>620</v>
      </c>
      <c r="F486" s="142" t="s">
        <v>621</v>
      </c>
      <c r="G486" s="142" t="s">
        <v>622</v>
      </c>
      <c r="H486" s="142" t="s">
        <v>558</v>
      </c>
      <c r="I486" s="155" t="s">
        <v>0</v>
      </c>
      <c r="J486" s="142">
        <v>24700</v>
      </c>
      <c r="K486" s="142" t="s">
        <v>585</v>
      </c>
      <c r="L486" s="142">
        <v>1994</v>
      </c>
      <c r="M486" s="142" t="s">
        <v>586</v>
      </c>
      <c r="N486" s="142" t="s">
        <v>624</v>
      </c>
    </row>
    <row r="487" spans="1:14" x14ac:dyDescent="0.25">
      <c r="A487" s="142" t="s">
        <v>616</v>
      </c>
      <c r="B487" s="142" t="s">
        <v>617</v>
      </c>
      <c r="C487" s="142" t="s">
        <v>618</v>
      </c>
      <c r="D487" s="142" t="s">
        <v>619</v>
      </c>
      <c r="E487" s="142" t="s">
        <v>620</v>
      </c>
      <c r="F487" s="142" t="s">
        <v>621</v>
      </c>
      <c r="G487" s="142" t="s">
        <v>622</v>
      </c>
      <c r="H487" s="142" t="s">
        <v>558</v>
      </c>
      <c r="I487" s="155" t="s">
        <v>0</v>
      </c>
      <c r="J487" s="142">
        <v>19100</v>
      </c>
      <c r="K487" s="142" t="s">
        <v>585</v>
      </c>
      <c r="L487" s="142">
        <v>1993</v>
      </c>
      <c r="M487" s="142" t="s">
        <v>586</v>
      </c>
      <c r="N487" s="142" t="s">
        <v>624</v>
      </c>
    </row>
    <row r="488" spans="1:14" x14ac:dyDescent="0.25">
      <c r="A488" s="142" t="s">
        <v>616</v>
      </c>
      <c r="B488" s="142" t="s">
        <v>617</v>
      </c>
      <c r="C488" s="142" t="s">
        <v>618</v>
      </c>
      <c r="D488" s="142" t="s">
        <v>619</v>
      </c>
      <c r="E488" s="142" t="s">
        <v>620</v>
      </c>
      <c r="F488" s="142" t="s">
        <v>621</v>
      </c>
      <c r="G488" s="142" t="s">
        <v>622</v>
      </c>
      <c r="H488" s="142" t="s">
        <v>558</v>
      </c>
      <c r="I488" s="155" t="s">
        <v>0</v>
      </c>
      <c r="J488" s="142">
        <v>22000</v>
      </c>
      <c r="K488" s="142" t="s">
        <v>585</v>
      </c>
      <c r="L488" s="142">
        <v>1992</v>
      </c>
      <c r="M488" s="142" t="s">
        <v>586</v>
      </c>
      <c r="N488" s="142" t="s">
        <v>624</v>
      </c>
    </row>
    <row r="489" spans="1:14" x14ac:dyDescent="0.25">
      <c r="A489" s="142" t="s">
        <v>616</v>
      </c>
      <c r="B489" s="142" t="s">
        <v>617</v>
      </c>
      <c r="C489" s="142" t="s">
        <v>618</v>
      </c>
      <c r="D489" s="142" t="s">
        <v>619</v>
      </c>
      <c r="E489" s="142" t="s">
        <v>620</v>
      </c>
      <c r="F489" s="142" t="s">
        <v>621</v>
      </c>
      <c r="G489" s="142" t="s">
        <v>622</v>
      </c>
      <c r="H489" s="142" t="s">
        <v>558</v>
      </c>
      <c r="I489" s="155" t="s">
        <v>0</v>
      </c>
      <c r="J489" s="142">
        <v>29100</v>
      </c>
      <c r="K489" s="142" t="s">
        <v>585</v>
      </c>
      <c r="L489" s="142">
        <v>1991</v>
      </c>
      <c r="M489" s="142" t="s">
        <v>586</v>
      </c>
      <c r="N489" s="142" t="s">
        <v>624</v>
      </c>
    </row>
    <row r="490" spans="1:14" x14ac:dyDescent="0.25">
      <c r="A490" s="142" t="s">
        <v>616</v>
      </c>
      <c r="B490" s="142" t="s">
        <v>617</v>
      </c>
      <c r="C490" s="142" t="s">
        <v>618</v>
      </c>
      <c r="D490" s="142" t="s">
        <v>619</v>
      </c>
      <c r="E490" s="142" t="s">
        <v>620</v>
      </c>
      <c r="F490" s="142" t="s">
        <v>621</v>
      </c>
      <c r="G490" s="142" t="s">
        <v>622</v>
      </c>
      <c r="H490" s="142" t="s">
        <v>558</v>
      </c>
      <c r="I490" s="155" t="s">
        <v>0</v>
      </c>
      <c r="J490" s="142">
        <v>35100</v>
      </c>
      <c r="K490" s="142" t="s">
        <v>585</v>
      </c>
      <c r="L490" s="142">
        <v>1990</v>
      </c>
      <c r="M490" s="142" t="s">
        <v>586</v>
      </c>
      <c r="N490" s="142" t="s">
        <v>624</v>
      </c>
    </row>
    <row r="491" spans="1:14" x14ac:dyDescent="0.25">
      <c r="A491" s="142" t="s">
        <v>616</v>
      </c>
      <c r="B491" s="142" t="s">
        <v>617</v>
      </c>
      <c r="C491" s="142" t="s">
        <v>618</v>
      </c>
      <c r="D491" s="142" t="s">
        <v>619</v>
      </c>
      <c r="E491" s="142" t="s">
        <v>620</v>
      </c>
      <c r="F491" s="142" t="s">
        <v>621</v>
      </c>
      <c r="G491" s="142" t="s">
        <v>622</v>
      </c>
      <c r="H491" s="142" t="s">
        <v>558</v>
      </c>
      <c r="I491" s="155" t="s">
        <v>0</v>
      </c>
      <c r="J491" s="142">
        <v>20900</v>
      </c>
      <c r="K491" s="142" t="s">
        <v>585</v>
      </c>
      <c r="L491" s="142">
        <v>1989</v>
      </c>
      <c r="M491" s="142" t="s">
        <v>586</v>
      </c>
      <c r="N491" s="142" t="s">
        <v>624</v>
      </c>
    </row>
    <row r="492" spans="1:14" x14ac:dyDescent="0.25">
      <c r="A492" s="142" t="s">
        <v>616</v>
      </c>
      <c r="B492" s="142" t="s">
        <v>617</v>
      </c>
      <c r="C492" s="142" t="s">
        <v>618</v>
      </c>
      <c r="D492" s="142" t="s">
        <v>619</v>
      </c>
      <c r="E492" s="142" t="s">
        <v>620</v>
      </c>
      <c r="F492" s="142" t="s">
        <v>621</v>
      </c>
      <c r="G492" s="142" t="s">
        <v>622</v>
      </c>
      <c r="H492" s="142" t="s">
        <v>558</v>
      </c>
      <c r="I492" s="155" t="s">
        <v>0</v>
      </c>
      <c r="J492" s="142">
        <v>29700</v>
      </c>
      <c r="K492" s="142" t="s">
        <v>585</v>
      </c>
      <c r="L492" s="142">
        <v>1988</v>
      </c>
      <c r="M492" s="142" t="s">
        <v>586</v>
      </c>
      <c r="N492" s="142" t="s">
        <v>624</v>
      </c>
    </row>
    <row r="493" spans="1:14" x14ac:dyDescent="0.25">
      <c r="A493" s="142" t="s">
        <v>616</v>
      </c>
      <c r="B493" s="142" t="s">
        <v>617</v>
      </c>
      <c r="C493" s="142" t="s">
        <v>618</v>
      </c>
      <c r="D493" s="142" t="s">
        <v>619</v>
      </c>
      <c r="E493" s="142" t="s">
        <v>620</v>
      </c>
      <c r="F493" s="142" t="s">
        <v>621</v>
      </c>
      <c r="G493" s="142" t="s">
        <v>622</v>
      </c>
      <c r="H493" s="142" t="s">
        <v>558</v>
      </c>
      <c r="I493" s="155" t="s">
        <v>0</v>
      </c>
      <c r="J493" s="142">
        <v>31300</v>
      </c>
      <c r="K493" s="142" t="s">
        <v>585</v>
      </c>
      <c r="L493" s="142">
        <v>1987</v>
      </c>
      <c r="M493" s="142" t="s">
        <v>586</v>
      </c>
      <c r="N493" s="142" t="s">
        <v>624</v>
      </c>
    </row>
    <row r="494" spans="1:14" x14ac:dyDescent="0.25">
      <c r="A494" s="142" t="s">
        <v>616</v>
      </c>
      <c r="B494" s="142" t="s">
        <v>617</v>
      </c>
      <c r="C494" s="142" t="s">
        <v>618</v>
      </c>
      <c r="D494" s="142" t="s">
        <v>619</v>
      </c>
      <c r="E494" s="142" t="s">
        <v>620</v>
      </c>
      <c r="F494" s="142" t="s">
        <v>621</v>
      </c>
      <c r="G494" s="142" t="s">
        <v>622</v>
      </c>
      <c r="H494" s="142" t="s">
        <v>558</v>
      </c>
      <c r="I494" s="155" t="s">
        <v>0</v>
      </c>
      <c r="J494" s="142">
        <v>33200</v>
      </c>
      <c r="K494" s="142" t="s">
        <v>585</v>
      </c>
      <c r="L494" s="142">
        <v>1986</v>
      </c>
      <c r="M494" s="142" t="s">
        <v>586</v>
      </c>
      <c r="N494" s="142" t="s">
        <v>624</v>
      </c>
    </row>
    <row r="495" spans="1:14" x14ac:dyDescent="0.25">
      <c r="A495" s="142" t="s">
        <v>616</v>
      </c>
      <c r="B495" s="142" t="s">
        <v>617</v>
      </c>
      <c r="C495" s="142" t="s">
        <v>618</v>
      </c>
      <c r="D495" s="142" t="s">
        <v>619</v>
      </c>
      <c r="E495" s="142" t="s">
        <v>620</v>
      </c>
      <c r="F495" s="142" t="s">
        <v>621</v>
      </c>
      <c r="G495" s="142" t="s">
        <v>622</v>
      </c>
      <c r="H495" s="142" t="s">
        <v>558</v>
      </c>
      <c r="I495" s="155" t="s">
        <v>0</v>
      </c>
      <c r="J495" s="142">
        <v>10800</v>
      </c>
      <c r="K495" s="142" t="s">
        <v>585</v>
      </c>
      <c r="L495" s="142">
        <v>1985</v>
      </c>
      <c r="M495" s="142" t="s">
        <v>586</v>
      </c>
      <c r="N495" s="142" t="s">
        <v>624</v>
      </c>
    </row>
    <row r="496" spans="1:14" x14ac:dyDescent="0.25">
      <c r="A496" s="142" t="s">
        <v>616</v>
      </c>
      <c r="B496" s="142" t="s">
        <v>617</v>
      </c>
      <c r="C496" s="142" t="s">
        <v>618</v>
      </c>
      <c r="D496" s="142" t="s">
        <v>619</v>
      </c>
      <c r="E496" s="142" t="s">
        <v>620</v>
      </c>
      <c r="F496" s="142" t="s">
        <v>621</v>
      </c>
      <c r="G496" s="142" t="s">
        <v>622</v>
      </c>
      <c r="H496" s="142" t="s">
        <v>558</v>
      </c>
      <c r="I496" s="155" t="s">
        <v>0</v>
      </c>
      <c r="J496" s="142">
        <v>17400</v>
      </c>
      <c r="K496" s="142" t="s">
        <v>585</v>
      </c>
      <c r="L496" s="142">
        <v>1984</v>
      </c>
      <c r="M496" s="142" t="s">
        <v>586</v>
      </c>
      <c r="N496" s="142" t="s">
        <v>624</v>
      </c>
    </row>
    <row r="497" spans="1:14" x14ac:dyDescent="0.25">
      <c r="A497" s="142" t="s">
        <v>616</v>
      </c>
      <c r="B497" s="142" t="s">
        <v>617</v>
      </c>
      <c r="C497" s="142" t="s">
        <v>618</v>
      </c>
      <c r="D497" s="142" t="s">
        <v>619</v>
      </c>
      <c r="E497" s="142" t="s">
        <v>620</v>
      </c>
      <c r="F497" s="142" t="s">
        <v>621</v>
      </c>
      <c r="G497" s="142" t="s">
        <v>622</v>
      </c>
      <c r="H497" s="142" t="s">
        <v>558</v>
      </c>
      <c r="I497" s="155" t="s">
        <v>0</v>
      </c>
      <c r="J497" s="142">
        <v>19800</v>
      </c>
      <c r="K497" s="142" t="s">
        <v>585</v>
      </c>
      <c r="L497" s="142">
        <v>1983</v>
      </c>
      <c r="M497" s="142" t="s">
        <v>586</v>
      </c>
      <c r="N497" s="142" t="s">
        <v>624</v>
      </c>
    </row>
    <row r="498" spans="1:14" x14ac:dyDescent="0.25">
      <c r="A498" s="142" t="s">
        <v>616</v>
      </c>
      <c r="B498" s="142" t="s">
        <v>617</v>
      </c>
      <c r="C498" s="142" t="s">
        <v>618</v>
      </c>
      <c r="D498" s="142" t="s">
        <v>619</v>
      </c>
      <c r="E498" s="142" t="s">
        <v>620</v>
      </c>
      <c r="F498" s="142" t="s">
        <v>621</v>
      </c>
      <c r="G498" s="142" t="s">
        <v>622</v>
      </c>
      <c r="H498" s="142" t="s">
        <v>558</v>
      </c>
      <c r="I498" s="155" t="s">
        <v>0</v>
      </c>
      <c r="J498" s="142">
        <v>24700</v>
      </c>
      <c r="K498" s="142" t="s">
        <v>585</v>
      </c>
      <c r="L498" s="142">
        <v>1982</v>
      </c>
      <c r="M498" s="142" t="s">
        <v>586</v>
      </c>
      <c r="N498" s="142" t="s">
        <v>624</v>
      </c>
    </row>
    <row r="499" spans="1:14" x14ac:dyDescent="0.25">
      <c r="A499" s="142" t="s">
        <v>616</v>
      </c>
      <c r="B499" s="142" t="s">
        <v>617</v>
      </c>
      <c r="C499" s="142" t="s">
        <v>618</v>
      </c>
      <c r="D499" s="142" t="s">
        <v>619</v>
      </c>
      <c r="E499" s="142" t="s">
        <v>620</v>
      </c>
      <c r="F499" s="142" t="s">
        <v>621</v>
      </c>
      <c r="G499" s="142" t="s">
        <v>622</v>
      </c>
      <c r="H499" s="142" t="s">
        <v>558</v>
      </c>
      <c r="I499" s="155" t="s">
        <v>0</v>
      </c>
      <c r="J499" s="142">
        <v>14800</v>
      </c>
      <c r="K499" s="142" t="s">
        <v>585</v>
      </c>
      <c r="L499" s="142">
        <v>1981</v>
      </c>
      <c r="M499" s="142" t="s">
        <v>586</v>
      </c>
      <c r="N499" s="142" t="s">
        <v>624</v>
      </c>
    </row>
    <row r="500" spans="1:14" x14ac:dyDescent="0.25">
      <c r="A500" s="142" t="s">
        <v>616</v>
      </c>
      <c r="B500" s="142" t="s">
        <v>617</v>
      </c>
      <c r="C500" s="142" t="s">
        <v>618</v>
      </c>
      <c r="D500" s="142" t="s">
        <v>619</v>
      </c>
      <c r="E500" s="142" t="s">
        <v>620</v>
      </c>
      <c r="F500" s="142" t="s">
        <v>621</v>
      </c>
      <c r="G500" s="142" t="s">
        <v>622</v>
      </c>
      <c r="H500" s="142" t="s">
        <v>558</v>
      </c>
      <c r="I500" s="155" t="s">
        <v>0</v>
      </c>
      <c r="J500" s="142">
        <v>13700</v>
      </c>
      <c r="K500" s="142" t="s">
        <v>585</v>
      </c>
      <c r="L500" s="142">
        <v>1980</v>
      </c>
      <c r="M500" s="142" t="s">
        <v>586</v>
      </c>
      <c r="N500" s="142" t="s">
        <v>624</v>
      </c>
    </row>
    <row r="501" spans="1:14" x14ac:dyDescent="0.25">
      <c r="A501" s="142" t="s">
        <v>616</v>
      </c>
      <c r="B501" s="142" t="s">
        <v>617</v>
      </c>
      <c r="C501" s="142" t="s">
        <v>618</v>
      </c>
      <c r="D501" s="142" t="s">
        <v>619</v>
      </c>
      <c r="E501" s="142" t="s">
        <v>620</v>
      </c>
      <c r="F501" s="142" t="s">
        <v>621</v>
      </c>
      <c r="G501" s="142" t="s">
        <v>622</v>
      </c>
      <c r="H501" s="142" t="s">
        <v>558</v>
      </c>
      <c r="I501" s="155" t="s">
        <v>0</v>
      </c>
      <c r="J501" s="142">
        <v>17700</v>
      </c>
      <c r="K501" s="142" t="s">
        <v>585</v>
      </c>
      <c r="L501" s="142">
        <v>1979</v>
      </c>
      <c r="M501" s="142" t="s">
        <v>586</v>
      </c>
      <c r="N501" s="142" t="s">
        <v>624</v>
      </c>
    </row>
    <row r="502" spans="1:14" x14ac:dyDescent="0.25">
      <c r="A502" s="142" t="s">
        <v>616</v>
      </c>
      <c r="B502" s="142" t="s">
        <v>617</v>
      </c>
      <c r="C502" s="142" t="s">
        <v>618</v>
      </c>
      <c r="D502" s="142" t="s">
        <v>619</v>
      </c>
      <c r="E502" s="142" t="s">
        <v>620</v>
      </c>
      <c r="F502" s="142" t="s">
        <v>621</v>
      </c>
      <c r="G502" s="142" t="s">
        <v>622</v>
      </c>
      <c r="H502" s="142" t="s">
        <v>558</v>
      </c>
      <c r="I502" s="155" t="s">
        <v>0</v>
      </c>
      <c r="J502" s="142">
        <v>18200</v>
      </c>
      <c r="K502" s="142" t="s">
        <v>585</v>
      </c>
      <c r="L502" s="142">
        <v>1978</v>
      </c>
      <c r="M502" s="142" t="s">
        <v>586</v>
      </c>
      <c r="N502" s="142" t="s">
        <v>624</v>
      </c>
    </row>
    <row r="503" spans="1:14" x14ac:dyDescent="0.25">
      <c r="A503" s="142" t="s">
        <v>616</v>
      </c>
      <c r="B503" s="142" t="s">
        <v>617</v>
      </c>
      <c r="C503" s="142" t="s">
        <v>618</v>
      </c>
      <c r="D503" s="142" t="s">
        <v>619</v>
      </c>
      <c r="E503" s="142" t="s">
        <v>620</v>
      </c>
      <c r="F503" s="142" t="s">
        <v>621</v>
      </c>
      <c r="G503" s="142" t="s">
        <v>622</v>
      </c>
      <c r="H503" s="142" t="s">
        <v>558</v>
      </c>
      <c r="I503" s="155" t="s">
        <v>0</v>
      </c>
      <c r="J503" s="142">
        <v>12600</v>
      </c>
      <c r="K503" s="142" t="s">
        <v>585</v>
      </c>
      <c r="L503" s="142">
        <v>1977</v>
      </c>
      <c r="M503" s="142" t="s">
        <v>586</v>
      </c>
      <c r="N503" s="142" t="s">
        <v>624</v>
      </c>
    </row>
    <row r="504" spans="1:14" x14ac:dyDescent="0.25">
      <c r="A504" s="142" t="s">
        <v>616</v>
      </c>
      <c r="B504" s="142" t="s">
        <v>617</v>
      </c>
      <c r="C504" s="142" t="s">
        <v>618</v>
      </c>
      <c r="D504" s="142" t="s">
        <v>619</v>
      </c>
      <c r="E504" s="142" t="s">
        <v>620</v>
      </c>
      <c r="F504" s="142" t="s">
        <v>621</v>
      </c>
      <c r="G504" s="142" t="s">
        <v>622</v>
      </c>
      <c r="H504" s="142" t="s">
        <v>558</v>
      </c>
      <c r="I504" s="155" t="s">
        <v>0</v>
      </c>
      <c r="J504" s="142">
        <v>15400</v>
      </c>
      <c r="K504" s="142" t="s">
        <v>585</v>
      </c>
      <c r="L504" s="142">
        <v>1976</v>
      </c>
      <c r="M504" s="142" t="s">
        <v>586</v>
      </c>
      <c r="N504" s="142" t="s">
        <v>624</v>
      </c>
    </row>
    <row r="505" spans="1:14" x14ac:dyDescent="0.25">
      <c r="A505" s="142" t="s">
        <v>616</v>
      </c>
      <c r="B505" s="142" t="s">
        <v>617</v>
      </c>
      <c r="C505" s="142" t="s">
        <v>618</v>
      </c>
      <c r="D505" s="142" t="s">
        <v>619</v>
      </c>
      <c r="E505" s="142" t="s">
        <v>620</v>
      </c>
      <c r="F505" s="142" t="s">
        <v>621</v>
      </c>
      <c r="G505" s="142" t="s">
        <v>622</v>
      </c>
      <c r="H505" s="142" t="s">
        <v>558</v>
      </c>
      <c r="I505" s="155" t="s">
        <v>0</v>
      </c>
      <c r="J505" s="142">
        <v>11800</v>
      </c>
      <c r="K505" s="142" t="s">
        <v>585</v>
      </c>
      <c r="L505" s="142">
        <v>1975</v>
      </c>
      <c r="M505" s="142" t="s">
        <v>586</v>
      </c>
      <c r="N505" s="142" t="s">
        <v>624</v>
      </c>
    </row>
    <row r="506" spans="1:14" x14ac:dyDescent="0.25">
      <c r="A506" s="142" t="s">
        <v>616</v>
      </c>
      <c r="B506" s="142" t="s">
        <v>617</v>
      </c>
      <c r="C506" s="142" t="s">
        <v>618</v>
      </c>
      <c r="D506" s="142" t="s">
        <v>619</v>
      </c>
      <c r="E506" s="142" t="s">
        <v>620</v>
      </c>
      <c r="F506" s="142" t="s">
        <v>621</v>
      </c>
      <c r="G506" s="142" t="s">
        <v>622</v>
      </c>
      <c r="H506" s="142" t="s">
        <v>558</v>
      </c>
      <c r="I506" s="155" t="s">
        <v>0</v>
      </c>
      <c r="J506" s="142">
        <v>30300</v>
      </c>
      <c r="K506" s="142" t="s">
        <v>585</v>
      </c>
      <c r="L506" s="142">
        <v>1974</v>
      </c>
      <c r="M506" s="142" t="s">
        <v>586</v>
      </c>
      <c r="N506" s="142" t="s">
        <v>624</v>
      </c>
    </row>
    <row r="507" spans="1:14" x14ac:dyDescent="0.25">
      <c r="A507" s="142" t="s">
        <v>616</v>
      </c>
      <c r="B507" s="142" t="s">
        <v>617</v>
      </c>
      <c r="C507" s="142" t="s">
        <v>618</v>
      </c>
      <c r="D507" s="142" t="s">
        <v>619</v>
      </c>
      <c r="E507" s="142" t="s">
        <v>620</v>
      </c>
      <c r="F507" s="142" t="s">
        <v>621</v>
      </c>
      <c r="G507" s="142" t="s">
        <v>622</v>
      </c>
      <c r="H507" s="142" t="s">
        <v>558</v>
      </c>
      <c r="I507" s="155" t="s">
        <v>0</v>
      </c>
      <c r="J507" s="142">
        <v>23500</v>
      </c>
      <c r="K507" s="142" t="s">
        <v>585</v>
      </c>
      <c r="L507" s="142">
        <v>1973</v>
      </c>
      <c r="M507" s="142" t="s">
        <v>586</v>
      </c>
      <c r="N507" s="142" t="s">
        <v>624</v>
      </c>
    </row>
    <row r="508" spans="1:14" x14ac:dyDescent="0.25">
      <c r="A508" s="142" t="s">
        <v>616</v>
      </c>
      <c r="B508" s="142" t="s">
        <v>617</v>
      </c>
      <c r="C508" s="142" t="s">
        <v>618</v>
      </c>
      <c r="D508" s="142" t="s">
        <v>619</v>
      </c>
      <c r="E508" s="142" t="s">
        <v>620</v>
      </c>
      <c r="F508" s="142" t="s">
        <v>621</v>
      </c>
      <c r="G508" s="142" t="s">
        <v>622</v>
      </c>
      <c r="H508" s="142" t="s">
        <v>558</v>
      </c>
      <c r="I508" s="155" t="s">
        <v>0</v>
      </c>
      <c r="J508" s="142">
        <v>12800</v>
      </c>
      <c r="K508" s="142" t="s">
        <v>585</v>
      </c>
      <c r="L508" s="142">
        <v>1972</v>
      </c>
      <c r="M508" s="142" t="s">
        <v>586</v>
      </c>
      <c r="N508" s="142" t="s">
        <v>624</v>
      </c>
    </row>
    <row r="509" spans="1:14" x14ac:dyDescent="0.25">
      <c r="A509" s="142" t="s">
        <v>616</v>
      </c>
      <c r="B509" s="142" t="s">
        <v>617</v>
      </c>
      <c r="C509" s="142" t="s">
        <v>618</v>
      </c>
      <c r="D509" s="142" t="s">
        <v>619</v>
      </c>
      <c r="E509" s="142" t="s">
        <v>620</v>
      </c>
      <c r="F509" s="142" t="s">
        <v>621</v>
      </c>
      <c r="G509" s="142" t="s">
        <v>622</v>
      </c>
      <c r="H509" s="142" t="s">
        <v>558</v>
      </c>
      <c r="I509" s="155" t="s">
        <v>0</v>
      </c>
      <c r="J509" s="142">
        <v>13400</v>
      </c>
      <c r="K509" s="142" t="s">
        <v>585</v>
      </c>
      <c r="L509" s="142">
        <v>1971</v>
      </c>
      <c r="M509" s="142" t="s">
        <v>586</v>
      </c>
      <c r="N509" s="142" t="s">
        <v>624</v>
      </c>
    </row>
    <row r="510" spans="1:14" x14ac:dyDescent="0.25">
      <c r="A510" s="142" t="s">
        <v>616</v>
      </c>
      <c r="B510" s="142" t="s">
        <v>617</v>
      </c>
      <c r="C510" s="142" t="s">
        <v>618</v>
      </c>
      <c r="D510" s="142" t="s">
        <v>619</v>
      </c>
      <c r="E510" s="142" t="s">
        <v>620</v>
      </c>
      <c r="F510" s="142" t="s">
        <v>621</v>
      </c>
      <c r="G510" s="142" t="s">
        <v>622</v>
      </c>
      <c r="H510" s="142" t="s">
        <v>558</v>
      </c>
      <c r="I510" s="155" t="s">
        <v>0</v>
      </c>
      <c r="J510" s="142">
        <v>14500</v>
      </c>
      <c r="K510" s="142" t="s">
        <v>585</v>
      </c>
      <c r="L510" s="142">
        <v>1970</v>
      </c>
      <c r="M510" s="142" t="s">
        <v>586</v>
      </c>
      <c r="N510" s="142" t="s">
        <v>624</v>
      </c>
    </row>
    <row r="511" spans="1:14" x14ac:dyDescent="0.25">
      <c r="A511" s="142" t="s">
        <v>616</v>
      </c>
      <c r="B511" s="142" t="s">
        <v>617</v>
      </c>
      <c r="C511" s="142" t="s">
        <v>618</v>
      </c>
      <c r="D511" s="142" t="s">
        <v>619</v>
      </c>
      <c r="E511" s="142" t="s">
        <v>620</v>
      </c>
      <c r="F511" s="142" t="s">
        <v>621</v>
      </c>
      <c r="G511" s="142" t="s">
        <v>622</v>
      </c>
      <c r="H511" s="142" t="s">
        <v>558</v>
      </c>
      <c r="I511" s="155" t="s">
        <v>0</v>
      </c>
      <c r="J511" s="142">
        <v>20900</v>
      </c>
      <c r="K511" s="142" t="s">
        <v>585</v>
      </c>
      <c r="L511" s="142">
        <v>1969</v>
      </c>
      <c r="M511" s="142" t="s">
        <v>586</v>
      </c>
      <c r="N511" s="142" t="s">
        <v>624</v>
      </c>
    </row>
    <row r="512" spans="1:14" x14ac:dyDescent="0.25">
      <c r="A512" s="142" t="s">
        <v>616</v>
      </c>
      <c r="B512" s="142" t="s">
        <v>617</v>
      </c>
      <c r="C512" s="142" t="s">
        <v>618</v>
      </c>
      <c r="D512" s="142" t="s">
        <v>619</v>
      </c>
      <c r="E512" s="142" t="s">
        <v>620</v>
      </c>
      <c r="F512" s="142" t="s">
        <v>621</v>
      </c>
      <c r="G512" s="142" t="s">
        <v>622</v>
      </c>
      <c r="H512" s="142" t="s">
        <v>558</v>
      </c>
      <c r="I512" s="155" t="s">
        <v>0</v>
      </c>
      <c r="J512" s="142">
        <v>19400</v>
      </c>
      <c r="K512" s="142" t="s">
        <v>585</v>
      </c>
      <c r="L512" s="142">
        <v>1968</v>
      </c>
      <c r="M512" s="142" t="s">
        <v>586</v>
      </c>
      <c r="N512" s="142" t="s">
        <v>624</v>
      </c>
    </row>
    <row r="513" spans="1:14" x14ac:dyDescent="0.25">
      <c r="A513" s="142" t="s">
        <v>616</v>
      </c>
      <c r="B513" s="142" t="s">
        <v>617</v>
      </c>
      <c r="C513" s="142" t="s">
        <v>618</v>
      </c>
      <c r="D513" s="142" t="s">
        <v>619</v>
      </c>
      <c r="E513" s="142" t="s">
        <v>620</v>
      </c>
      <c r="F513" s="142" t="s">
        <v>621</v>
      </c>
      <c r="G513" s="142" t="s">
        <v>622</v>
      </c>
      <c r="H513" s="142" t="s">
        <v>558</v>
      </c>
      <c r="I513" s="155" t="s">
        <v>0</v>
      </c>
      <c r="J513" s="142">
        <v>22000</v>
      </c>
      <c r="K513" s="142" t="s">
        <v>585</v>
      </c>
      <c r="L513" s="142">
        <v>1967</v>
      </c>
      <c r="M513" s="142" t="s">
        <v>586</v>
      </c>
      <c r="N513" s="142" t="s">
        <v>624</v>
      </c>
    </row>
    <row r="514" spans="1:14" x14ac:dyDescent="0.25">
      <c r="A514" s="142" t="s">
        <v>616</v>
      </c>
      <c r="B514" s="142" t="s">
        <v>617</v>
      </c>
      <c r="C514" s="142" t="s">
        <v>618</v>
      </c>
      <c r="D514" s="142" t="s">
        <v>619</v>
      </c>
      <c r="E514" s="142" t="s">
        <v>620</v>
      </c>
      <c r="F514" s="142" t="s">
        <v>621</v>
      </c>
      <c r="G514" s="142" t="s">
        <v>622</v>
      </c>
      <c r="H514" s="142" t="s">
        <v>558</v>
      </c>
      <c r="I514" s="155" t="s">
        <v>0</v>
      </c>
      <c r="J514" s="142">
        <v>15600</v>
      </c>
      <c r="K514" s="142" t="s">
        <v>585</v>
      </c>
      <c r="L514" s="142">
        <v>1966</v>
      </c>
      <c r="M514" s="142" t="s">
        <v>586</v>
      </c>
      <c r="N514" s="142" t="s">
        <v>624</v>
      </c>
    </row>
    <row r="515" spans="1:14" x14ac:dyDescent="0.25">
      <c r="A515" s="142" t="s">
        <v>616</v>
      </c>
      <c r="B515" s="142" t="s">
        <v>617</v>
      </c>
      <c r="C515" s="142" t="s">
        <v>618</v>
      </c>
      <c r="D515" s="142" t="s">
        <v>619</v>
      </c>
      <c r="E515" s="142" t="s">
        <v>620</v>
      </c>
      <c r="F515" s="142" t="s">
        <v>621</v>
      </c>
      <c r="G515" s="142" t="s">
        <v>622</v>
      </c>
      <c r="H515" s="142" t="s">
        <v>558</v>
      </c>
      <c r="I515" s="155" t="s">
        <v>0</v>
      </c>
      <c r="J515" s="142">
        <v>13200</v>
      </c>
      <c r="K515" s="142" t="s">
        <v>585</v>
      </c>
      <c r="L515" s="142">
        <v>1965</v>
      </c>
      <c r="M515" s="142" t="s">
        <v>586</v>
      </c>
      <c r="N515" s="142" t="s">
        <v>624</v>
      </c>
    </row>
    <row r="516" spans="1:14" x14ac:dyDescent="0.25">
      <c r="A516" s="142" t="s">
        <v>616</v>
      </c>
      <c r="B516" s="142" t="s">
        <v>617</v>
      </c>
      <c r="C516" s="142" t="s">
        <v>618</v>
      </c>
      <c r="D516" s="142" t="s">
        <v>619</v>
      </c>
      <c r="E516" s="142" t="s">
        <v>620</v>
      </c>
      <c r="F516" s="142" t="s">
        <v>621</v>
      </c>
      <c r="G516" s="142" t="s">
        <v>622</v>
      </c>
      <c r="H516" s="142" t="s">
        <v>558</v>
      </c>
      <c r="I516" s="155" t="s">
        <v>0</v>
      </c>
      <c r="J516" s="142">
        <v>19400</v>
      </c>
      <c r="K516" s="142" t="s">
        <v>585</v>
      </c>
      <c r="L516" s="142">
        <v>1964</v>
      </c>
      <c r="M516" s="142" t="s">
        <v>586</v>
      </c>
      <c r="N516" s="142" t="s">
        <v>624</v>
      </c>
    </row>
    <row r="517" spans="1:14" x14ac:dyDescent="0.25">
      <c r="A517" s="142" t="s">
        <v>616</v>
      </c>
      <c r="B517" s="142" t="s">
        <v>617</v>
      </c>
      <c r="C517" s="142" t="s">
        <v>618</v>
      </c>
      <c r="D517" s="142" t="s">
        <v>619</v>
      </c>
      <c r="E517" s="142" t="s">
        <v>620</v>
      </c>
      <c r="F517" s="142" t="s">
        <v>621</v>
      </c>
      <c r="G517" s="142" t="s">
        <v>622</v>
      </c>
      <c r="H517" s="142" t="s">
        <v>558</v>
      </c>
      <c r="I517" s="155" t="s">
        <v>0</v>
      </c>
      <c r="J517" s="142">
        <v>14200</v>
      </c>
      <c r="K517" s="142" t="s">
        <v>585</v>
      </c>
      <c r="L517" s="142">
        <v>1963</v>
      </c>
      <c r="M517" s="142" t="s">
        <v>586</v>
      </c>
      <c r="N517" s="142" t="s">
        <v>624</v>
      </c>
    </row>
    <row r="518" spans="1:14" x14ac:dyDescent="0.25">
      <c r="A518" s="142" t="s">
        <v>616</v>
      </c>
      <c r="B518" s="142" t="s">
        <v>617</v>
      </c>
      <c r="C518" s="142" t="s">
        <v>618</v>
      </c>
      <c r="D518" s="142" t="s">
        <v>619</v>
      </c>
      <c r="E518" s="142" t="s">
        <v>620</v>
      </c>
      <c r="F518" s="142" t="s">
        <v>621</v>
      </c>
      <c r="G518" s="142" t="s">
        <v>622</v>
      </c>
      <c r="H518" s="142" t="s">
        <v>558</v>
      </c>
      <c r="I518" s="155" t="s">
        <v>0</v>
      </c>
      <c r="J518" s="142">
        <v>19000</v>
      </c>
      <c r="K518" s="142" t="s">
        <v>585</v>
      </c>
      <c r="L518" s="142">
        <v>1962</v>
      </c>
      <c r="M518" s="142" t="s">
        <v>586</v>
      </c>
      <c r="N518" s="142" t="s">
        <v>624</v>
      </c>
    </row>
    <row r="519" spans="1:14" x14ac:dyDescent="0.25">
      <c r="A519" s="142" t="s">
        <v>616</v>
      </c>
      <c r="B519" s="142" t="s">
        <v>617</v>
      </c>
      <c r="C519" s="142" t="s">
        <v>618</v>
      </c>
      <c r="D519" s="142" t="s">
        <v>619</v>
      </c>
      <c r="E519" s="142" t="s">
        <v>620</v>
      </c>
      <c r="F519" s="142" t="s">
        <v>621</v>
      </c>
      <c r="G519" s="142" t="s">
        <v>622</v>
      </c>
      <c r="H519" s="142" t="s">
        <v>558</v>
      </c>
      <c r="I519" s="155" t="s">
        <v>0</v>
      </c>
      <c r="J519" s="142">
        <v>16600</v>
      </c>
      <c r="K519" s="142" t="s">
        <v>585</v>
      </c>
      <c r="L519" s="142">
        <v>1961</v>
      </c>
      <c r="M519" s="142" t="s">
        <v>586</v>
      </c>
      <c r="N519" s="142" t="s">
        <v>624</v>
      </c>
    </row>
    <row r="520" spans="1:14" x14ac:dyDescent="0.25">
      <c r="A520" s="142" t="s">
        <v>616</v>
      </c>
      <c r="B520" s="142" t="s">
        <v>617</v>
      </c>
      <c r="C520" s="142" t="s">
        <v>618</v>
      </c>
      <c r="D520" s="142" t="s">
        <v>619</v>
      </c>
      <c r="E520" s="142" t="s">
        <v>620</v>
      </c>
      <c r="F520" s="142" t="s">
        <v>621</v>
      </c>
      <c r="G520" s="142" t="s">
        <v>622</v>
      </c>
      <c r="H520" s="142" t="s">
        <v>558</v>
      </c>
      <c r="I520" s="155" t="s">
        <v>0</v>
      </c>
      <c r="J520" s="142">
        <v>12100</v>
      </c>
      <c r="K520" s="142" t="s">
        <v>585</v>
      </c>
      <c r="L520" s="142">
        <v>1960</v>
      </c>
      <c r="M520" s="142" t="s">
        <v>586</v>
      </c>
      <c r="N520" s="142" t="s">
        <v>624</v>
      </c>
    </row>
    <row r="521" spans="1:14" x14ac:dyDescent="0.25">
      <c r="A521" s="142" t="s">
        <v>616</v>
      </c>
      <c r="B521" s="142" t="s">
        <v>617</v>
      </c>
      <c r="C521" s="142" t="s">
        <v>618</v>
      </c>
      <c r="D521" s="142" t="s">
        <v>619</v>
      </c>
      <c r="E521" s="142" t="s">
        <v>620</v>
      </c>
      <c r="F521" s="142" t="s">
        <v>621</v>
      </c>
      <c r="G521" s="142" t="s">
        <v>622</v>
      </c>
      <c r="H521" s="142" t="s">
        <v>558</v>
      </c>
      <c r="I521" s="155" t="s">
        <v>0</v>
      </c>
      <c r="J521" s="142">
        <v>11600</v>
      </c>
      <c r="K521" s="142" t="s">
        <v>585</v>
      </c>
      <c r="L521" s="142">
        <v>1959</v>
      </c>
      <c r="M521" s="142" t="s">
        <v>586</v>
      </c>
      <c r="N521" s="142" t="s">
        <v>624</v>
      </c>
    </row>
    <row r="522" spans="1:14" x14ac:dyDescent="0.25">
      <c r="A522" s="142" t="s">
        <v>616</v>
      </c>
      <c r="B522" s="142" t="s">
        <v>617</v>
      </c>
      <c r="C522" s="142" t="s">
        <v>618</v>
      </c>
      <c r="D522" s="142" t="s">
        <v>619</v>
      </c>
      <c r="E522" s="142" t="s">
        <v>620</v>
      </c>
      <c r="F522" s="142" t="s">
        <v>621</v>
      </c>
      <c r="G522" s="142" t="s">
        <v>622</v>
      </c>
      <c r="H522" s="142" t="s">
        <v>558</v>
      </c>
      <c r="I522" s="155" t="s">
        <v>0</v>
      </c>
      <c r="J522" s="142">
        <v>7280</v>
      </c>
      <c r="K522" s="142" t="s">
        <v>585</v>
      </c>
      <c r="L522" s="142">
        <v>1958</v>
      </c>
      <c r="M522" s="142" t="s">
        <v>586</v>
      </c>
      <c r="N522" s="142" t="s">
        <v>624</v>
      </c>
    </row>
    <row r="523" spans="1:14" x14ac:dyDescent="0.25">
      <c r="A523" s="142" t="s">
        <v>616</v>
      </c>
      <c r="B523" s="142" t="s">
        <v>617</v>
      </c>
      <c r="C523" s="142" t="s">
        <v>618</v>
      </c>
      <c r="D523" s="142" t="s">
        <v>619</v>
      </c>
      <c r="E523" s="142" t="s">
        <v>620</v>
      </c>
      <c r="F523" s="142" t="s">
        <v>621</v>
      </c>
      <c r="G523" s="142" t="s">
        <v>622</v>
      </c>
      <c r="H523" s="142" t="s">
        <v>558</v>
      </c>
      <c r="I523" s="155" t="s">
        <v>0</v>
      </c>
      <c r="J523" s="142">
        <v>5320</v>
      </c>
      <c r="K523" s="142" t="s">
        <v>585</v>
      </c>
      <c r="L523" s="142">
        <v>1957</v>
      </c>
      <c r="M523" s="142" t="s">
        <v>586</v>
      </c>
      <c r="N523" s="142" t="s">
        <v>624</v>
      </c>
    </row>
    <row r="524" spans="1:14" x14ac:dyDescent="0.25">
      <c r="A524" s="142" t="s">
        <v>616</v>
      </c>
      <c r="B524" s="142" t="s">
        <v>617</v>
      </c>
      <c r="C524" s="142" t="s">
        <v>618</v>
      </c>
      <c r="D524" s="142" t="s">
        <v>619</v>
      </c>
      <c r="E524" s="142" t="s">
        <v>620</v>
      </c>
      <c r="F524" s="142" t="s">
        <v>621</v>
      </c>
      <c r="G524" s="142" t="s">
        <v>622</v>
      </c>
      <c r="H524" s="142" t="s">
        <v>558</v>
      </c>
      <c r="I524" s="155" t="s">
        <v>0</v>
      </c>
      <c r="J524" s="142">
        <v>5610</v>
      </c>
      <c r="K524" s="142" t="s">
        <v>585</v>
      </c>
      <c r="L524" s="142">
        <v>1956</v>
      </c>
      <c r="M524" s="142" t="s">
        <v>586</v>
      </c>
      <c r="N524" s="142" t="s">
        <v>624</v>
      </c>
    </row>
    <row r="525" spans="1:14" x14ac:dyDescent="0.25">
      <c r="A525" s="142" t="s">
        <v>616</v>
      </c>
      <c r="B525" s="142" t="s">
        <v>617</v>
      </c>
      <c r="C525" s="142" t="s">
        <v>618</v>
      </c>
      <c r="D525" s="142" t="s">
        <v>619</v>
      </c>
      <c r="E525" s="142" t="s">
        <v>620</v>
      </c>
      <c r="F525" s="142" t="s">
        <v>621</v>
      </c>
      <c r="G525" s="142" t="s">
        <v>622</v>
      </c>
      <c r="H525" s="142" t="s">
        <v>558</v>
      </c>
      <c r="I525" s="155" t="s">
        <v>0</v>
      </c>
      <c r="J525" s="142">
        <v>3340</v>
      </c>
      <c r="K525" s="142" t="s">
        <v>585</v>
      </c>
      <c r="L525" s="142">
        <v>1955</v>
      </c>
      <c r="M525" s="142" t="s">
        <v>586</v>
      </c>
      <c r="N525" s="142" t="s">
        <v>624</v>
      </c>
    </row>
    <row r="526" spans="1:14" x14ac:dyDescent="0.25">
      <c r="A526" s="142" t="s">
        <v>616</v>
      </c>
      <c r="B526" s="142" t="s">
        <v>617</v>
      </c>
      <c r="C526" s="142" t="s">
        <v>618</v>
      </c>
      <c r="D526" s="142" t="s">
        <v>619</v>
      </c>
      <c r="E526" s="142" t="s">
        <v>620</v>
      </c>
      <c r="F526" s="142" t="s">
        <v>621</v>
      </c>
      <c r="G526" s="142" t="s">
        <v>622</v>
      </c>
      <c r="H526" s="142" t="s">
        <v>558</v>
      </c>
      <c r="I526" s="155" t="s">
        <v>0</v>
      </c>
      <c r="J526" s="142">
        <v>2830</v>
      </c>
      <c r="K526" s="142" t="s">
        <v>585</v>
      </c>
      <c r="L526" s="142">
        <v>1954</v>
      </c>
      <c r="M526" s="142" t="s">
        <v>586</v>
      </c>
      <c r="N526" s="142" t="s">
        <v>624</v>
      </c>
    </row>
    <row r="527" spans="1:14" x14ac:dyDescent="0.25">
      <c r="A527" s="142" t="s">
        <v>616</v>
      </c>
      <c r="B527" s="142" t="s">
        <v>617</v>
      </c>
      <c r="C527" s="142" t="s">
        <v>618</v>
      </c>
      <c r="D527" s="142" t="s">
        <v>619</v>
      </c>
      <c r="E527" s="142" t="s">
        <v>620</v>
      </c>
      <c r="F527" s="142" t="s">
        <v>621</v>
      </c>
      <c r="G527" s="142" t="s">
        <v>622</v>
      </c>
      <c r="H527" s="142" t="s">
        <v>558</v>
      </c>
      <c r="I527" s="155" t="s">
        <v>0</v>
      </c>
      <c r="J527" s="142">
        <v>1100</v>
      </c>
      <c r="K527" s="142" t="s">
        <v>585</v>
      </c>
      <c r="L527" s="142">
        <v>1953</v>
      </c>
      <c r="M527" s="142" t="s">
        <v>586</v>
      </c>
      <c r="N527" s="142" t="s">
        <v>624</v>
      </c>
    </row>
    <row r="528" spans="1:14" x14ac:dyDescent="0.25">
      <c r="A528" s="142" t="s">
        <v>616</v>
      </c>
      <c r="B528" s="142" t="s">
        <v>617</v>
      </c>
      <c r="C528" s="142" t="s">
        <v>618</v>
      </c>
      <c r="D528" s="142" t="s">
        <v>619</v>
      </c>
      <c r="E528" s="142" t="s">
        <v>620</v>
      </c>
      <c r="F528" s="142" t="s">
        <v>621</v>
      </c>
      <c r="G528" s="142" t="s">
        <v>622</v>
      </c>
      <c r="H528" s="142" t="s">
        <v>558</v>
      </c>
      <c r="I528" s="155" t="s">
        <v>0</v>
      </c>
      <c r="J528" s="142">
        <v>67</v>
      </c>
      <c r="K528" s="142" t="s">
        <v>585</v>
      </c>
      <c r="L528" s="142">
        <v>1952</v>
      </c>
      <c r="M528" s="142" t="s">
        <v>586</v>
      </c>
      <c r="N528" s="142" t="s">
        <v>624</v>
      </c>
    </row>
    <row r="529" spans="1:14" x14ac:dyDescent="0.25">
      <c r="A529" s="142" t="s">
        <v>616</v>
      </c>
      <c r="B529" s="142" t="s">
        <v>617</v>
      </c>
      <c r="C529" s="142" t="s">
        <v>618</v>
      </c>
      <c r="D529" s="142" t="s">
        <v>619</v>
      </c>
      <c r="E529" s="142" t="s">
        <v>620</v>
      </c>
      <c r="F529" s="142" t="s">
        <v>621</v>
      </c>
      <c r="G529" s="142" t="s">
        <v>622</v>
      </c>
      <c r="H529" s="142" t="s">
        <v>558</v>
      </c>
      <c r="I529" s="155" t="s">
        <v>0</v>
      </c>
      <c r="J529" s="142">
        <v>6</v>
      </c>
      <c r="K529" s="142" t="s">
        <v>585</v>
      </c>
      <c r="L529" s="142">
        <v>1951</v>
      </c>
      <c r="M529" s="142" t="s">
        <v>586</v>
      </c>
      <c r="N529" s="142" t="s">
        <v>624</v>
      </c>
    </row>
    <row r="530" spans="1:14" x14ac:dyDescent="0.25">
      <c r="A530" s="142" t="s">
        <v>616</v>
      </c>
      <c r="B530" s="142" t="s">
        <v>617</v>
      </c>
      <c r="C530" s="142" t="s">
        <v>618</v>
      </c>
      <c r="D530" s="142" t="s">
        <v>619</v>
      </c>
      <c r="E530" s="142" t="s">
        <v>620</v>
      </c>
      <c r="F530" s="142" t="s">
        <v>621</v>
      </c>
      <c r="G530" s="142" t="s">
        <v>622</v>
      </c>
      <c r="H530" s="142" t="s">
        <v>558</v>
      </c>
      <c r="I530" s="155" t="s">
        <v>0</v>
      </c>
      <c r="J530" s="142">
        <v>6</v>
      </c>
      <c r="K530" s="142" t="s">
        <v>585</v>
      </c>
      <c r="L530" s="142">
        <v>1950</v>
      </c>
      <c r="M530" s="142" t="s">
        <v>586</v>
      </c>
      <c r="N530" s="142" t="s">
        <v>624</v>
      </c>
    </row>
  </sheetData>
  <autoFilter ref="A2:O2"/>
  <hyperlinks>
    <hyperlink ref="N150" r:id="rId1"/>
    <hyperlink ref="N292"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workbookViewId="0">
      <selection activeCell="D24" sqref="D24"/>
    </sheetView>
  </sheetViews>
  <sheetFormatPr defaultRowHeight="15" x14ac:dyDescent="0.25"/>
  <cols>
    <col min="1" max="1" width="11.140625" customWidth="1"/>
    <col min="2" max="2" width="52.7109375" customWidth="1"/>
    <col min="3" max="3" width="18.28515625" customWidth="1"/>
    <col min="4" max="4" width="19.5703125" customWidth="1"/>
    <col min="5" max="5" width="13.7109375" customWidth="1"/>
    <col min="6" max="6" width="18.5703125" customWidth="1"/>
    <col min="7" max="7" width="30.85546875" customWidth="1"/>
    <col min="8" max="8" width="26.140625" customWidth="1"/>
    <col min="9" max="9" width="24.42578125" customWidth="1"/>
    <col min="10" max="10" width="22.28515625" customWidth="1"/>
    <col min="11" max="11" width="29.42578125" customWidth="1"/>
  </cols>
  <sheetData>
    <row r="1" spans="1:6" ht="25.5" customHeight="1" x14ac:dyDescent="0.25">
      <c r="A1" s="81" t="s">
        <v>638</v>
      </c>
    </row>
    <row r="3" spans="1:6" x14ac:dyDescent="0.25">
      <c r="A3" s="80" t="s">
        <v>641</v>
      </c>
    </row>
    <row r="5" spans="1:6" ht="15.75" x14ac:dyDescent="0.25">
      <c r="B5" t="s">
        <v>643</v>
      </c>
    </row>
    <row r="7" spans="1:6" x14ac:dyDescent="0.25">
      <c r="B7" s="90" t="s">
        <v>630</v>
      </c>
    </row>
    <row r="8" spans="1:6" ht="34.5" customHeight="1" x14ac:dyDescent="0.25">
      <c r="B8" s="82" t="s">
        <v>652</v>
      </c>
      <c r="C8" s="82" t="s">
        <v>627</v>
      </c>
      <c r="D8" s="82" t="s">
        <v>634</v>
      </c>
      <c r="E8" s="82" t="s">
        <v>628</v>
      </c>
      <c r="F8" s="83"/>
    </row>
    <row r="9" spans="1:6" x14ac:dyDescent="0.25">
      <c r="B9" s="78" t="s">
        <v>629</v>
      </c>
      <c r="C9" s="78" t="s">
        <v>562</v>
      </c>
      <c r="D9" s="78">
        <v>9911.2000000000007</v>
      </c>
      <c r="E9" s="87" t="s">
        <v>116</v>
      </c>
      <c r="F9" s="84"/>
    </row>
    <row r="10" spans="1:6" x14ac:dyDescent="0.25">
      <c r="B10" s="78" t="s">
        <v>635</v>
      </c>
      <c r="C10" s="78" t="s">
        <v>637</v>
      </c>
      <c r="D10" s="88">
        <v>1153.2</v>
      </c>
      <c r="E10" s="89" t="s">
        <v>636</v>
      </c>
    </row>
    <row r="12" spans="1:6" ht="15.75" x14ac:dyDescent="0.25">
      <c r="B12" t="s">
        <v>644</v>
      </c>
    </row>
    <row r="14" spans="1:6" x14ac:dyDescent="0.25">
      <c r="B14" s="90" t="s">
        <v>630</v>
      </c>
    </row>
    <row r="15" spans="1:6" ht="30.75" customHeight="1" x14ac:dyDescent="0.25">
      <c r="B15" s="82" t="s">
        <v>652</v>
      </c>
      <c r="C15" s="82" t="s">
        <v>627</v>
      </c>
      <c r="D15" s="82" t="s">
        <v>634</v>
      </c>
      <c r="E15" s="82" t="s">
        <v>628</v>
      </c>
      <c r="F15" s="82" t="s">
        <v>633</v>
      </c>
    </row>
    <row r="16" spans="1:6" x14ac:dyDescent="0.25">
      <c r="B16" s="78" t="s">
        <v>631</v>
      </c>
      <c r="C16" s="78" t="s">
        <v>1</v>
      </c>
      <c r="D16" s="78">
        <v>1864</v>
      </c>
      <c r="E16" s="117" t="s">
        <v>116</v>
      </c>
      <c r="F16" s="85">
        <f>D16/SUM(D16:D18)</f>
        <v>0.88174077578051091</v>
      </c>
    </row>
    <row r="17" spans="2:6" x14ac:dyDescent="0.25">
      <c r="B17" s="78" t="s">
        <v>631</v>
      </c>
      <c r="C17" s="78" t="s">
        <v>557</v>
      </c>
      <c r="D17" s="78">
        <v>44</v>
      </c>
      <c r="E17" s="118"/>
      <c r="F17" s="85">
        <f>D17/SUM(D16:D18)</f>
        <v>2.0813623462630087E-2</v>
      </c>
    </row>
    <row r="18" spans="2:6" ht="15.75" thickBot="1" x14ac:dyDescent="0.3">
      <c r="B18" s="91" t="s">
        <v>631</v>
      </c>
      <c r="C18" s="91" t="s">
        <v>556</v>
      </c>
      <c r="D18" s="91">
        <v>206</v>
      </c>
      <c r="E18" s="119"/>
      <c r="F18" s="92">
        <f>D18/SUM(D16:D18)</f>
        <v>9.7445600756859041E-2</v>
      </c>
    </row>
    <row r="19" spans="2:6" x14ac:dyDescent="0.25">
      <c r="B19" s="93" t="s">
        <v>664</v>
      </c>
      <c r="C19" s="93" t="s">
        <v>557</v>
      </c>
      <c r="D19" s="93">
        <v>9.8000000000000007</v>
      </c>
      <c r="E19" s="120" t="s">
        <v>116</v>
      </c>
      <c r="F19" s="93">
        <f>D19/SUM($D$19:$D$33)</f>
        <v>8.9101439261003593E-4</v>
      </c>
    </row>
    <row r="20" spans="2:6" x14ac:dyDescent="0.25">
      <c r="B20" s="78" t="s">
        <v>664</v>
      </c>
      <c r="C20" s="78" t="s">
        <v>653</v>
      </c>
      <c r="D20" s="78">
        <v>404.6</v>
      </c>
      <c r="E20" s="118"/>
      <c r="F20" s="78">
        <f t="shared" ref="F20:F33" si="0">D20/SUM($D$19:$D$33)</f>
        <v>3.6786165637757197E-2</v>
      </c>
    </row>
    <row r="21" spans="2:6" x14ac:dyDescent="0.25">
      <c r="B21" s="78" t="s">
        <v>664</v>
      </c>
      <c r="C21" s="78" t="s">
        <v>654</v>
      </c>
      <c r="D21" s="78">
        <v>8.4</v>
      </c>
      <c r="E21" s="118"/>
      <c r="F21" s="78">
        <f t="shared" si="0"/>
        <v>7.6372662223717362E-4</v>
      </c>
    </row>
    <row r="22" spans="2:6" x14ac:dyDescent="0.25">
      <c r="B22" s="78" t="s">
        <v>664</v>
      </c>
      <c r="C22" s="78" t="s">
        <v>206</v>
      </c>
      <c r="D22" s="78">
        <v>42.22</v>
      </c>
      <c r="E22" s="118"/>
      <c r="F22" s="78">
        <f t="shared" si="0"/>
        <v>3.838635475101603E-3</v>
      </c>
    </row>
    <row r="23" spans="2:6" x14ac:dyDescent="0.25">
      <c r="B23" s="78" t="s">
        <v>664</v>
      </c>
      <c r="C23" s="78" t="s">
        <v>655</v>
      </c>
      <c r="D23" s="78">
        <v>72.8</v>
      </c>
      <c r="E23" s="118"/>
      <c r="F23" s="78">
        <f t="shared" si="0"/>
        <v>6.6189640593888373E-3</v>
      </c>
    </row>
    <row r="24" spans="2:6" x14ac:dyDescent="0.25">
      <c r="B24" s="78" t="s">
        <v>664</v>
      </c>
      <c r="C24" s="78" t="s">
        <v>656</v>
      </c>
      <c r="D24" s="78">
        <v>1350.4</v>
      </c>
      <c r="E24" s="118"/>
      <c r="F24" s="78">
        <f t="shared" si="0"/>
        <v>0.12277814650822372</v>
      </c>
    </row>
    <row r="25" spans="2:6" x14ac:dyDescent="0.25">
      <c r="B25" s="78" t="s">
        <v>664</v>
      </c>
      <c r="C25" s="78" t="s">
        <v>1</v>
      </c>
      <c r="D25" s="78">
        <v>4492.2</v>
      </c>
      <c r="E25" s="118"/>
      <c r="F25" s="78">
        <f>D25/SUM($D$19:$D$33)</f>
        <v>0.4084300871921227</v>
      </c>
    </row>
    <row r="26" spans="2:6" x14ac:dyDescent="0.25">
      <c r="B26" s="78" t="s">
        <v>664</v>
      </c>
      <c r="C26" s="78" t="s">
        <v>657</v>
      </c>
      <c r="D26" s="78">
        <v>0.4</v>
      </c>
      <c r="E26" s="118"/>
      <c r="F26" s="78">
        <f t="shared" si="0"/>
        <v>3.6367934392246363E-5</v>
      </c>
    </row>
    <row r="27" spans="2:6" x14ac:dyDescent="0.25">
      <c r="B27" s="78" t="s">
        <v>664</v>
      </c>
      <c r="C27" s="78" t="s">
        <v>658</v>
      </c>
      <c r="D27" s="78">
        <v>459</v>
      </c>
      <c r="E27" s="118"/>
      <c r="F27" s="78">
        <f t="shared" si="0"/>
        <v>4.1732204715102701E-2</v>
      </c>
    </row>
    <row r="28" spans="2:6" x14ac:dyDescent="0.25">
      <c r="B28" s="78" t="s">
        <v>664</v>
      </c>
      <c r="C28" s="78" t="s">
        <v>659</v>
      </c>
      <c r="D28" s="78">
        <v>995.8</v>
      </c>
      <c r="E28" s="118"/>
      <c r="F28" s="78">
        <f t="shared" si="0"/>
        <v>9.0537972669497313E-2</v>
      </c>
    </row>
    <row r="29" spans="2:6" x14ac:dyDescent="0.25">
      <c r="B29" s="78" t="s">
        <v>664</v>
      </c>
      <c r="C29" s="78" t="s">
        <v>660</v>
      </c>
      <c r="D29" s="78">
        <v>0.2</v>
      </c>
      <c r="E29" s="118"/>
      <c r="F29" s="78">
        <f t="shared" si="0"/>
        <v>1.8183967196123181E-5</v>
      </c>
    </row>
    <row r="30" spans="2:6" x14ac:dyDescent="0.25">
      <c r="B30" s="78" t="s">
        <v>664</v>
      </c>
      <c r="C30" s="78" t="s">
        <v>562</v>
      </c>
      <c r="D30" s="78">
        <v>1761.4</v>
      </c>
      <c r="E30" s="118"/>
      <c r="F30" s="78">
        <f t="shared" si="0"/>
        <v>0.16014619909625685</v>
      </c>
    </row>
    <row r="31" spans="2:6" x14ac:dyDescent="0.25">
      <c r="B31" s="78" t="s">
        <v>664</v>
      </c>
      <c r="C31" s="78" t="s">
        <v>661</v>
      </c>
      <c r="D31" s="78">
        <v>15.4</v>
      </c>
      <c r="E31" s="118"/>
      <c r="F31" s="78">
        <f t="shared" si="0"/>
        <v>1.4001654741014849E-3</v>
      </c>
    </row>
    <row r="32" spans="2:6" x14ac:dyDescent="0.25">
      <c r="B32" s="78" t="s">
        <v>664</v>
      </c>
      <c r="C32" s="78" t="s">
        <v>662</v>
      </c>
      <c r="D32" s="78">
        <v>1234.8</v>
      </c>
      <c r="E32" s="118"/>
      <c r="F32" s="78">
        <f t="shared" si="0"/>
        <v>0.11226781346886451</v>
      </c>
    </row>
    <row r="33" spans="1:8" ht="15.75" thickBot="1" x14ac:dyDescent="0.3">
      <c r="B33" s="91" t="s">
        <v>664</v>
      </c>
      <c r="C33" s="91" t="s">
        <v>663</v>
      </c>
      <c r="D33" s="91">
        <v>151.28000000000003</v>
      </c>
      <c r="E33" s="119"/>
      <c r="F33" s="91">
        <f t="shared" si="0"/>
        <v>1.3754352787147575E-2</v>
      </c>
    </row>
    <row r="35" spans="1:8" x14ac:dyDescent="0.25">
      <c r="A35" s="80" t="s">
        <v>642</v>
      </c>
    </row>
    <row r="36" spans="1:8" x14ac:dyDescent="0.25">
      <c r="B36" s="86" t="s">
        <v>649</v>
      </c>
    </row>
    <row r="38" spans="1:8" ht="15.75" x14ac:dyDescent="0.25">
      <c r="B38" t="s">
        <v>645</v>
      </c>
    </row>
    <row r="40" spans="1:8" ht="51" customHeight="1" x14ac:dyDescent="0.25">
      <c r="B40" s="82" t="s">
        <v>652</v>
      </c>
      <c r="C40" s="82" t="s">
        <v>627</v>
      </c>
      <c r="D40" s="82" t="s">
        <v>634</v>
      </c>
      <c r="E40" s="82" t="s">
        <v>628</v>
      </c>
      <c r="F40" s="82" t="s">
        <v>633</v>
      </c>
      <c r="G40" s="77" t="s">
        <v>640</v>
      </c>
      <c r="H40" s="77" t="s">
        <v>647</v>
      </c>
    </row>
    <row r="41" spans="1:8" x14ac:dyDescent="0.25">
      <c r="B41" s="78" t="s">
        <v>248</v>
      </c>
      <c r="C41" s="78" t="s">
        <v>1</v>
      </c>
      <c r="D41" s="78">
        <v>556</v>
      </c>
      <c r="E41" s="89" t="s">
        <v>632</v>
      </c>
      <c r="F41" s="78">
        <v>1</v>
      </c>
      <c r="G41" s="78">
        <f>1/5</f>
        <v>0.2</v>
      </c>
      <c r="H41" s="78">
        <f>D41/SUM(D41:D45)</f>
        <v>6.1275185092937706E-3</v>
      </c>
    </row>
    <row r="42" spans="1:8" x14ac:dyDescent="0.25">
      <c r="B42" s="78" t="s">
        <v>148</v>
      </c>
      <c r="C42" s="78" t="s">
        <v>1</v>
      </c>
      <c r="D42" s="78">
        <v>1287</v>
      </c>
      <c r="E42" s="87" t="s">
        <v>116</v>
      </c>
      <c r="F42" s="78">
        <v>1</v>
      </c>
    </row>
    <row r="43" spans="1:8" x14ac:dyDescent="0.25">
      <c r="B43" s="78" t="s">
        <v>162</v>
      </c>
      <c r="C43" s="78" t="s">
        <v>1</v>
      </c>
      <c r="D43" s="78">
        <v>1864</v>
      </c>
      <c r="E43" s="87" t="s">
        <v>116</v>
      </c>
      <c r="F43" s="78">
        <v>0.88</v>
      </c>
    </row>
    <row r="44" spans="1:8" x14ac:dyDescent="0.25">
      <c r="B44" s="78" t="s">
        <v>639</v>
      </c>
      <c r="C44" s="78" t="s">
        <v>1</v>
      </c>
      <c r="D44" s="78">
        <v>82539</v>
      </c>
      <c r="E44" s="87" t="s">
        <v>116</v>
      </c>
      <c r="F44" s="78">
        <v>0.8</v>
      </c>
    </row>
    <row r="45" spans="1:8" x14ac:dyDescent="0.25">
      <c r="B45" s="78" t="s">
        <v>664</v>
      </c>
      <c r="C45" s="78" t="s">
        <v>1</v>
      </c>
      <c r="D45" s="78">
        <v>4492.2</v>
      </c>
      <c r="E45" s="87" t="s">
        <v>116</v>
      </c>
      <c r="F45" s="78">
        <v>0.4084300871921227</v>
      </c>
    </row>
    <row r="47" spans="1:8" ht="15.75" x14ac:dyDescent="0.25">
      <c r="B47" t="s">
        <v>650</v>
      </c>
    </row>
    <row r="49" spans="2:8" ht="63" x14ac:dyDescent="0.25">
      <c r="B49" s="82" t="s">
        <v>652</v>
      </c>
      <c r="C49" s="82" t="s">
        <v>627</v>
      </c>
      <c r="D49" s="82" t="s">
        <v>634</v>
      </c>
      <c r="E49" s="82" t="s">
        <v>628</v>
      </c>
      <c r="F49" s="82" t="s">
        <v>633</v>
      </c>
      <c r="G49" s="77" t="s">
        <v>646</v>
      </c>
      <c r="H49" s="77" t="s">
        <v>647</v>
      </c>
    </row>
    <row r="50" spans="2:8" ht="17.25" customHeight="1" x14ac:dyDescent="0.25">
      <c r="B50" s="78" t="s">
        <v>248</v>
      </c>
      <c r="C50" s="78" t="s">
        <v>1</v>
      </c>
      <c r="D50" s="78">
        <v>556</v>
      </c>
      <c r="E50" s="89" t="s">
        <v>632</v>
      </c>
      <c r="F50" s="78">
        <v>1</v>
      </c>
      <c r="G50" s="78">
        <f>F50/SUM(F50:F54)</f>
        <v>0.24459266238469207</v>
      </c>
      <c r="H50" s="78">
        <f>D50/SUM(D50:D54)</f>
        <v>6.1275185092937706E-3</v>
      </c>
    </row>
    <row r="51" spans="2:8" x14ac:dyDescent="0.25">
      <c r="B51" s="78" t="s">
        <v>148</v>
      </c>
      <c r="C51" s="78" t="s">
        <v>1</v>
      </c>
      <c r="D51" s="78">
        <v>1287</v>
      </c>
      <c r="E51" s="87" t="s">
        <v>116</v>
      </c>
      <c r="F51" s="78">
        <v>1</v>
      </c>
    </row>
    <row r="52" spans="2:8" x14ac:dyDescent="0.25">
      <c r="B52" s="78" t="s">
        <v>162</v>
      </c>
      <c r="C52" s="78" t="s">
        <v>1</v>
      </c>
      <c r="D52" s="78">
        <v>1864</v>
      </c>
      <c r="E52" s="87" t="s">
        <v>116</v>
      </c>
      <c r="F52" s="78">
        <v>0.88</v>
      </c>
    </row>
    <row r="53" spans="2:8" x14ac:dyDescent="0.25">
      <c r="B53" s="78" t="s">
        <v>639</v>
      </c>
      <c r="C53" s="78" t="s">
        <v>1</v>
      </c>
      <c r="D53" s="78">
        <v>82539</v>
      </c>
      <c r="E53" s="87" t="s">
        <v>116</v>
      </c>
      <c r="F53" s="78">
        <v>0.8</v>
      </c>
    </row>
    <row r="54" spans="2:8" x14ac:dyDescent="0.25">
      <c r="B54" s="78" t="s">
        <v>664</v>
      </c>
      <c r="C54" s="78" t="s">
        <v>1</v>
      </c>
      <c r="D54" s="78">
        <v>4492.2</v>
      </c>
      <c r="E54" s="87" t="s">
        <v>116</v>
      </c>
      <c r="F54" s="78">
        <v>0.4084300871921227</v>
      </c>
    </row>
    <row r="56" spans="2:8" x14ac:dyDescent="0.25">
      <c r="B56" s="86" t="s">
        <v>648</v>
      </c>
    </row>
    <row r="57" spans="2:8" x14ac:dyDescent="0.25">
      <c r="B57" s="86" t="s">
        <v>651</v>
      </c>
    </row>
  </sheetData>
  <mergeCells count="2">
    <mergeCell ref="E16:E18"/>
    <mergeCell ref="E19:E3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FIRMS</vt:lpstr>
      <vt:lpstr>GRSF-stock status summaries</vt:lpstr>
      <vt:lpstr>SDG</vt:lpstr>
      <vt:lpstr>GRSF-stock data</vt:lpstr>
      <vt:lpstr>SDG-old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2017-06-19T16:43:23Z</dcterms:modified>
</cp:coreProperties>
</file>