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9330" windowHeight="5100"/>
  </bookViews>
  <sheets>
    <sheet name="778MYA" sheetId="1" r:id="rId1"/>
  </sheets>
  <definedNames>
    <definedName name="_xlnm.Print_Area" localSheetId="0">'778MYA'!$A$2:$E$85</definedName>
  </definedNames>
  <calcPr calcId="125725"/>
</workbook>
</file>

<file path=xl/calcChain.xml><?xml version="1.0" encoding="utf-8"?>
<calcChain xmlns="http://schemas.openxmlformats.org/spreadsheetml/2006/main">
  <c r="E9" i="1"/>
  <c r="B21"/>
</calcChain>
</file>

<file path=xl/sharedStrings.xml><?xml version="1.0" encoding="utf-8"?>
<sst xmlns="http://schemas.openxmlformats.org/spreadsheetml/2006/main" count="146" uniqueCount="130">
  <si>
    <t>MYANMAR - Agricultural Census 1993 - Primary Results</t>
  </si>
  <si>
    <t>Area: in hectares</t>
  </si>
  <si>
    <t xml:space="preserve">NUMBER AND AREA OF HOLDINGS </t>
  </si>
  <si>
    <t>LAND USE (2)</t>
  </si>
  <si>
    <t>BY SIZE OF TOTAL AREA OF HOLDING</t>
  </si>
  <si>
    <t>Cropland</t>
  </si>
  <si>
    <t xml:space="preserve">                Area</t>
  </si>
  <si>
    <t xml:space="preserve">        Area</t>
  </si>
  <si>
    <t>All holdings                                      2 924 898</t>
  </si>
  <si>
    <t xml:space="preserve">    Arable land</t>
  </si>
  <si>
    <t>Holdings without land                          195 078</t>
  </si>
  <si>
    <t>0</t>
  </si>
  <si>
    <t xml:space="preserve">            Holdings reporting</t>
  </si>
  <si>
    <t>Under 0.4 Ha                                      187 531</t>
  </si>
  <si>
    <t xml:space="preserve">            Area</t>
  </si>
  <si>
    <t>0.4 - 1.2 Ha                                       713 896</t>
  </si>
  <si>
    <t xml:space="preserve">        Land under temporary crops</t>
  </si>
  <si>
    <t>1.2 - 2.02 Ha                                     563 183</t>
  </si>
  <si>
    <t xml:space="preserve">                Holdings reporting</t>
  </si>
  <si>
    <t>2.02 - 4 Ha                                        758 833</t>
  </si>
  <si>
    <t>4 - 8.1 Ha                                          413 734</t>
  </si>
  <si>
    <t xml:space="preserve">        Land temporarily fallow</t>
  </si>
  <si>
    <t>8.1 - 20.2 Ha                                       91 061</t>
  </si>
  <si>
    <t>20.2 Ha and over                                   1 582</t>
  </si>
  <si>
    <t xml:space="preserve">    Land under permanent crops</t>
  </si>
  <si>
    <t>FRAGMENTATION (1)</t>
  </si>
  <si>
    <t xml:space="preserve">Holdings, total </t>
  </si>
  <si>
    <t>Holdings with:</t>
  </si>
  <si>
    <t>All other land</t>
  </si>
  <si>
    <t xml:space="preserve">    1 parcel</t>
  </si>
  <si>
    <t xml:space="preserve">        Holdings reporting</t>
  </si>
  <si>
    <t xml:space="preserve">    2 to 3 parcels</t>
  </si>
  <si>
    <t xml:space="preserve">    4 to 5 parcels</t>
  </si>
  <si>
    <t xml:space="preserve">    6 to 9 parcels</t>
  </si>
  <si>
    <t>IRRIGATION</t>
  </si>
  <si>
    <t xml:space="preserve">    10 parcels and over</t>
  </si>
  <si>
    <t>Normally irrigated land</t>
  </si>
  <si>
    <t xml:space="preserve">    Holdings reporting</t>
  </si>
  <si>
    <t>Total number of parcels</t>
  </si>
  <si>
    <t xml:space="preserve">    Area irrigated</t>
  </si>
  <si>
    <t>HOLDERS BY AGE (2)</t>
  </si>
  <si>
    <t>CROPS, TEMPORARY (holdings reporting)</t>
  </si>
  <si>
    <t>Holders, total</t>
  </si>
  <si>
    <t>Wheat</t>
  </si>
  <si>
    <t xml:space="preserve">    Under 25 years of age</t>
  </si>
  <si>
    <t>Maize</t>
  </si>
  <si>
    <t xml:space="preserve">    25 to 34 years of age</t>
  </si>
  <si>
    <t>Rice</t>
  </si>
  <si>
    <t xml:space="preserve">    35 to 44 years of age</t>
  </si>
  <si>
    <t>Millet / Sorghum</t>
  </si>
  <si>
    <t xml:space="preserve">    45 to 54 years of age</t>
  </si>
  <si>
    <t>Potatoes</t>
  </si>
  <si>
    <t xml:space="preserve">    55 to 64 years of age</t>
  </si>
  <si>
    <t>Cassava</t>
  </si>
  <si>
    <t xml:space="preserve">    65 years of age and over</t>
  </si>
  <si>
    <t>Onions</t>
  </si>
  <si>
    <t>Garlic</t>
  </si>
  <si>
    <t>HOLDERS BY SEX (2)</t>
  </si>
  <si>
    <t>Pulses</t>
  </si>
  <si>
    <t>Sugar cane</t>
  </si>
  <si>
    <t xml:space="preserve">    Male</t>
  </si>
  <si>
    <t>Groundnuts</t>
  </si>
  <si>
    <t xml:space="preserve">    Female</t>
  </si>
  <si>
    <t>Sesame seed</t>
  </si>
  <si>
    <t>Sunflower for seed</t>
  </si>
  <si>
    <t>HOLDERS BY TYPE OF ACTIVITY (2)</t>
  </si>
  <si>
    <t>Spices</t>
  </si>
  <si>
    <t>Holders engaged:</t>
  </si>
  <si>
    <t>Cotton</t>
  </si>
  <si>
    <t xml:space="preserve">    In agricultural work on the holding</t>
  </si>
  <si>
    <t>Tobacco</t>
  </si>
  <si>
    <t xml:space="preserve">        Permanent </t>
  </si>
  <si>
    <t>Vegetables</t>
  </si>
  <si>
    <t xml:space="preserve">        Occasional</t>
  </si>
  <si>
    <t>Fodder crops</t>
  </si>
  <si>
    <t xml:space="preserve">    In work off the holding</t>
  </si>
  <si>
    <t xml:space="preserve">    Not economically active</t>
  </si>
  <si>
    <t>CROPS, PERMANENT (holdings reporting)</t>
  </si>
  <si>
    <t>Citrus fruits</t>
  </si>
  <si>
    <t>HOLDINGS BY NUMBER OF PERSONS (2)</t>
  </si>
  <si>
    <t>Pome fruits</t>
  </si>
  <si>
    <t>Stone fruits</t>
  </si>
  <si>
    <t xml:space="preserve">    1 person</t>
  </si>
  <si>
    <t>Grapes</t>
  </si>
  <si>
    <t xml:space="preserve">    2 to 3 persons</t>
  </si>
  <si>
    <t>Bananas</t>
  </si>
  <si>
    <t xml:space="preserve">    4 to 5 persons</t>
  </si>
  <si>
    <t>Edible nuts</t>
  </si>
  <si>
    <t xml:space="preserve">    6 to 9 persons</t>
  </si>
  <si>
    <t>Coffee</t>
  </si>
  <si>
    <t xml:space="preserve">    10 persons and over</t>
  </si>
  <si>
    <t>Tea</t>
  </si>
  <si>
    <t>Coconut</t>
  </si>
  <si>
    <t>FARM POPULATION</t>
  </si>
  <si>
    <t>Rubber</t>
  </si>
  <si>
    <t>Household members, total</t>
  </si>
  <si>
    <t>LIVESTOCK (holdings reporting)</t>
  </si>
  <si>
    <t xml:space="preserve">        Under 25 years of age</t>
  </si>
  <si>
    <t>Cattle</t>
  </si>
  <si>
    <t xml:space="preserve">        25 to 34 years of age</t>
  </si>
  <si>
    <t>Buffaloes</t>
  </si>
  <si>
    <t xml:space="preserve">        35 to 44 years of age</t>
  </si>
  <si>
    <t>Sheep</t>
  </si>
  <si>
    <t xml:space="preserve">        45 to 54 years of age</t>
  </si>
  <si>
    <t>Goats</t>
  </si>
  <si>
    <t xml:space="preserve">        55 to 64 years of age</t>
  </si>
  <si>
    <t>Pigs</t>
  </si>
  <si>
    <t xml:space="preserve">        65 years of age and over</t>
  </si>
  <si>
    <t>Chickens</t>
  </si>
  <si>
    <t>Ducks</t>
  </si>
  <si>
    <t>Other poultry</t>
  </si>
  <si>
    <t>MACHINERY / EQUIPMENT (holdings reporting use)</t>
  </si>
  <si>
    <t>Tractors</t>
  </si>
  <si>
    <t>Power tillers</t>
  </si>
  <si>
    <t>Engine/electric water pumps</t>
  </si>
  <si>
    <t>Fixed power-producing equipment</t>
  </si>
  <si>
    <t>EMPLOYMENT</t>
  </si>
  <si>
    <t>Permanent workers</t>
  </si>
  <si>
    <t>FERTILIZERS / PESTICIDES (holdings reporting use)</t>
  </si>
  <si>
    <t xml:space="preserve">    Household members </t>
  </si>
  <si>
    <t>Fertilizers</t>
  </si>
  <si>
    <t xml:space="preserve">    Hired workers</t>
  </si>
  <si>
    <t>Pesticides</t>
  </si>
  <si>
    <t>Holdings with permanent workers</t>
  </si>
  <si>
    <t xml:space="preserve">HIGH-YIELDING CROP VARIETIES </t>
  </si>
  <si>
    <t>Holdings with occasional workers</t>
  </si>
  <si>
    <t xml:space="preserve">    Holdings reporting use</t>
  </si>
  <si>
    <t>(1) Excluding 195 078 livestock holdings.</t>
  </si>
  <si>
    <t>(2) Excluding 593 "special holdings" with an area of 95597 ha.</t>
  </si>
  <si>
    <t>Size classes                         Number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</si>
</sst>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\ ###\ ###\ ###"/>
  </numFmts>
  <fonts count="5">
    <font>
      <sz val="12"/>
      <name val="Helv"/>
    </font>
    <font>
      <b/>
      <sz val="12"/>
      <name val="Helv"/>
    </font>
    <font>
      <i/>
      <sz val="12"/>
      <name val="Helv"/>
    </font>
    <font>
      <b/>
      <sz val="20"/>
      <name val="Helv"/>
    </font>
    <font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">
    <xf numFmtId="164" fontId="0" fillId="0" borderId="0"/>
  </cellStyleXfs>
  <cellXfs count="28">
    <xf numFmtId="164" fontId="0" fillId="0" borderId="0" xfId="0"/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0" fillId="0" borderId="1" xfId="0" applyBorder="1"/>
    <xf numFmtId="164" fontId="1" fillId="0" borderId="2" xfId="0" applyFont="1" applyBorder="1" applyAlignment="1">
      <alignment horizontal="left"/>
    </xf>
    <xf numFmtId="164" fontId="0" fillId="0" borderId="2" xfId="0" applyBorder="1" applyAlignment="1">
      <alignment horizontal="left"/>
    </xf>
    <xf numFmtId="164" fontId="0" fillId="0" borderId="3" xfId="0" applyBorder="1"/>
    <xf numFmtId="164" fontId="0" fillId="0" borderId="2" xfId="0" applyBorder="1"/>
    <xf numFmtId="164" fontId="1" fillId="0" borderId="2" xfId="0" applyFont="1" applyBorder="1"/>
    <xf numFmtId="164" fontId="0" fillId="0" borderId="4" xfId="0" applyBorder="1" applyAlignment="1">
      <alignment horizontal="left"/>
    </xf>
    <xf numFmtId="164" fontId="0" fillId="0" borderId="2" xfId="0" quotePrefix="1" applyBorder="1" applyAlignment="1">
      <alignment horizontal="left"/>
    </xf>
    <xf numFmtId="164" fontId="1" fillId="0" borderId="2" xfId="0" quotePrefix="1" applyFont="1" applyBorder="1" applyAlignment="1">
      <alignment horizontal="left"/>
    </xf>
    <xf numFmtId="165" fontId="0" fillId="0" borderId="0" xfId="0" applyNumberFormat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4" fontId="1" fillId="0" borderId="0" xfId="0" quotePrefix="1" applyFont="1" applyAlignment="1">
      <alignment horizontal="left"/>
    </xf>
    <xf numFmtId="165" fontId="0" fillId="0" borderId="6" xfId="0" quotePrefix="1" applyNumberFormat="1" applyBorder="1" applyAlignment="1">
      <alignment horizontal="right"/>
    </xf>
    <xf numFmtId="164" fontId="0" fillId="0" borderId="0" xfId="0" applyBorder="1"/>
    <xf numFmtId="164" fontId="2" fillId="0" borderId="0" xfId="0" quotePrefix="1" applyFont="1" applyBorder="1" applyAlignment="1">
      <alignment horizontal="left"/>
    </xf>
    <xf numFmtId="165" fontId="4" fillId="0" borderId="0" xfId="0" applyNumberFormat="1" applyFont="1" applyBorder="1"/>
    <xf numFmtId="164" fontId="0" fillId="2" borderId="0" xfId="0" applyFill="1" applyBorder="1"/>
    <xf numFmtId="165" fontId="0" fillId="2" borderId="0" xfId="0" applyNumberFormat="1" applyFill="1" applyBorder="1"/>
    <xf numFmtId="164" fontId="3" fillId="2" borderId="0" xfId="0" quotePrefix="1" applyFont="1" applyFill="1" applyAlignment="1">
      <alignment horizontal="centerContinuous"/>
    </xf>
    <xf numFmtId="165" fontId="0" fillId="2" borderId="0" xfId="0" applyNumberFormat="1" applyFill="1" applyAlignment="1">
      <alignment horizontal="centerContinuous"/>
    </xf>
    <xf numFmtId="164" fontId="0" fillId="2" borderId="0" xfId="0" applyFill="1" applyAlignment="1">
      <alignment horizontal="centerContinuous"/>
    </xf>
    <xf numFmtId="165" fontId="1" fillId="0" borderId="6" xfId="0" quotePrefix="1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F204"/>
  <sheetViews>
    <sheetView showGridLines="0" tabSelected="1" zoomScale="70" zoomScaleNormal="70" workbookViewId="0">
      <selection activeCell="B169" sqref="B169:G214"/>
    </sheetView>
  </sheetViews>
  <sheetFormatPr defaultColWidth="9.6640625" defaultRowHeight="15.75"/>
  <cols>
    <col min="1" max="1" width="40.6640625" customWidth="1"/>
    <col min="2" max="2" width="12.6640625" style="12" customWidth="1"/>
    <col min="3" max="3" width="3.6640625" customWidth="1"/>
    <col min="4" max="4" width="40.6640625" customWidth="1"/>
    <col min="5" max="5" width="12.6640625" style="12" customWidth="1"/>
    <col min="7" max="7" width="20.6640625" customWidth="1"/>
  </cols>
  <sheetData>
    <row r="2" spans="1:6" ht="23.25">
      <c r="A2" s="19"/>
      <c r="B2" s="20"/>
      <c r="C2" s="19"/>
      <c r="D2" s="19"/>
      <c r="E2" s="21"/>
      <c r="F2" s="19"/>
    </row>
    <row r="3" spans="1:6">
      <c r="A3" s="22"/>
      <c r="B3" s="23"/>
      <c r="C3" s="22"/>
      <c r="D3" s="22"/>
      <c r="E3" s="23"/>
      <c r="F3" s="19"/>
    </row>
    <row r="4" spans="1:6" ht="24.75">
      <c r="A4" s="24" t="s">
        <v>0</v>
      </c>
      <c r="B4" s="25"/>
      <c r="C4" s="26"/>
      <c r="D4" s="26"/>
      <c r="E4" s="25"/>
    </row>
    <row r="5" spans="1:6" ht="16.5" thickBot="1">
      <c r="A5" s="2" t="s">
        <v>1</v>
      </c>
    </row>
    <row r="6" spans="1:6" ht="16.5" thickTop="1">
      <c r="A6" s="3"/>
      <c r="B6" s="13"/>
      <c r="D6" s="3"/>
      <c r="E6" s="13"/>
    </row>
    <row r="7" spans="1:6">
      <c r="A7" s="4" t="s">
        <v>2</v>
      </c>
      <c r="B7" s="14"/>
      <c r="D7" s="4" t="s">
        <v>3</v>
      </c>
      <c r="E7" s="14"/>
    </row>
    <row r="8" spans="1:6">
      <c r="A8" s="4" t="s">
        <v>4</v>
      </c>
      <c r="B8" s="14"/>
      <c r="D8" s="5" t="s">
        <v>5</v>
      </c>
      <c r="E8" s="14"/>
    </row>
    <row r="9" spans="1:6">
      <c r="A9" s="11" t="s">
        <v>129</v>
      </c>
      <c r="B9" s="27" t="s">
        <v>6</v>
      </c>
      <c r="D9" s="5" t="s">
        <v>7</v>
      </c>
      <c r="E9" s="14">
        <f>E12+E21</f>
        <v>6772027.0174700003</v>
      </c>
    </row>
    <row r="10" spans="1:6">
      <c r="A10" s="10" t="s">
        <v>8</v>
      </c>
      <c r="B10" s="14">
        <v>6886955.5493299998</v>
      </c>
      <c r="D10" s="5" t="s">
        <v>9</v>
      </c>
      <c r="E10" s="14"/>
    </row>
    <row r="11" spans="1:6">
      <c r="A11" s="10" t="s">
        <v>10</v>
      </c>
      <c r="B11" s="18" t="s">
        <v>11</v>
      </c>
      <c r="D11" s="5" t="s">
        <v>12</v>
      </c>
      <c r="E11" s="14">
        <v>2610480</v>
      </c>
    </row>
    <row r="12" spans="1:6">
      <c r="A12" s="10" t="s">
        <v>13</v>
      </c>
      <c r="B12" s="14">
        <v>36980.976889999998</v>
      </c>
      <c r="D12" s="5" t="s">
        <v>14</v>
      </c>
      <c r="E12" s="14">
        <v>6545245.6211999999</v>
      </c>
    </row>
    <row r="13" spans="1:6">
      <c r="A13" s="10" t="s">
        <v>15</v>
      </c>
      <c r="B13" s="14">
        <v>526144.75341999996</v>
      </c>
      <c r="D13" s="5" t="s">
        <v>16</v>
      </c>
      <c r="E13" s="14"/>
    </row>
    <row r="14" spans="1:6">
      <c r="A14" s="10" t="s">
        <v>17</v>
      </c>
      <c r="B14" s="14">
        <v>862477.35144999996</v>
      </c>
      <c r="D14" s="5" t="s">
        <v>18</v>
      </c>
      <c r="E14" s="14">
        <v>2595806</v>
      </c>
    </row>
    <row r="15" spans="1:6">
      <c r="A15" s="10" t="s">
        <v>19</v>
      </c>
      <c r="B15" s="14">
        <v>2142016.88558</v>
      </c>
      <c r="D15" s="5" t="s">
        <v>6</v>
      </c>
      <c r="E15" s="14">
        <v>6316049.8443900002</v>
      </c>
    </row>
    <row r="16" spans="1:6">
      <c r="A16" s="10" t="s">
        <v>20</v>
      </c>
      <c r="B16" s="14">
        <v>2228822.6999599999</v>
      </c>
      <c r="D16" s="5" t="s">
        <v>21</v>
      </c>
      <c r="E16" s="14"/>
    </row>
    <row r="17" spans="1:5">
      <c r="A17" s="10" t="s">
        <v>22</v>
      </c>
      <c r="B17" s="14">
        <v>963756.68961</v>
      </c>
      <c r="D17" s="5" t="s">
        <v>18</v>
      </c>
      <c r="E17" s="14">
        <v>243019</v>
      </c>
    </row>
    <row r="18" spans="1:5">
      <c r="A18" s="10" t="s">
        <v>23</v>
      </c>
      <c r="B18" s="14">
        <v>126756.19242000001</v>
      </c>
      <c r="D18" s="5" t="s">
        <v>6</v>
      </c>
      <c r="E18" s="14">
        <v>229195.77681000001</v>
      </c>
    </row>
    <row r="19" spans="1:5">
      <c r="A19" s="6"/>
      <c r="B19" s="15"/>
      <c r="D19" s="5" t="s">
        <v>24</v>
      </c>
      <c r="E19" s="14"/>
    </row>
    <row r="20" spans="1:5">
      <c r="A20" s="4" t="s">
        <v>25</v>
      </c>
      <c r="B20" s="14"/>
      <c r="D20" s="5" t="s">
        <v>12</v>
      </c>
      <c r="E20" s="14">
        <v>359955</v>
      </c>
    </row>
    <row r="21" spans="1:5">
      <c r="A21" s="5" t="s">
        <v>26</v>
      </c>
      <c r="B21" s="14">
        <f>SUM(B23:B27)</f>
        <v>2729820</v>
      </c>
      <c r="D21" s="5" t="s">
        <v>14</v>
      </c>
      <c r="E21" s="14">
        <v>226781.39627</v>
      </c>
    </row>
    <row r="22" spans="1:5">
      <c r="A22" s="5" t="s">
        <v>27</v>
      </c>
      <c r="B22" s="14"/>
      <c r="D22" s="5" t="s">
        <v>28</v>
      </c>
      <c r="E22" s="14"/>
    </row>
    <row r="23" spans="1:5">
      <c r="A23" s="5" t="s">
        <v>29</v>
      </c>
      <c r="B23" s="14">
        <v>1242787</v>
      </c>
      <c r="D23" s="5" t="s">
        <v>30</v>
      </c>
      <c r="E23" s="14">
        <v>85806</v>
      </c>
    </row>
    <row r="24" spans="1:5">
      <c r="A24" s="5" t="s">
        <v>31</v>
      </c>
      <c r="B24" s="14">
        <v>1046259</v>
      </c>
      <c r="D24" s="5" t="s">
        <v>7</v>
      </c>
      <c r="E24" s="14">
        <v>19332.041300000001</v>
      </c>
    </row>
    <row r="25" spans="1:5">
      <c r="A25" s="5" t="s">
        <v>32</v>
      </c>
      <c r="B25" s="14">
        <v>277665</v>
      </c>
      <c r="D25" s="6"/>
      <c r="E25" s="15"/>
    </row>
    <row r="26" spans="1:5">
      <c r="A26" s="5" t="s">
        <v>33</v>
      </c>
      <c r="B26" s="14">
        <v>142025</v>
      </c>
      <c r="D26" s="4" t="s">
        <v>34</v>
      </c>
      <c r="E26" s="14"/>
    </row>
    <row r="27" spans="1:5">
      <c r="A27" s="5" t="s">
        <v>35</v>
      </c>
      <c r="B27" s="14">
        <v>21084</v>
      </c>
      <c r="D27" s="5" t="s">
        <v>36</v>
      </c>
      <c r="E27" s="14"/>
    </row>
    <row r="28" spans="1:5">
      <c r="A28" s="7"/>
      <c r="B28" s="14"/>
      <c r="D28" s="5" t="s">
        <v>37</v>
      </c>
      <c r="E28" s="14">
        <v>611413</v>
      </c>
    </row>
    <row r="29" spans="1:5">
      <c r="A29" s="5" t="s">
        <v>38</v>
      </c>
      <c r="B29" s="14">
        <v>6132867</v>
      </c>
      <c r="D29" s="5" t="s">
        <v>39</v>
      </c>
      <c r="E29" s="14">
        <v>974059</v>
      </c>
    </row>
    <row r="30" spans="1:5">
      <c r="A30" s="6"/>
      <c r="B30" s="15"/>
      <c r="D30" s="6"/>
      <c r="E30" s="15"/>
    </row>
    <row r="31" spans="1:5">
      <c r="A31" s="4" t="s">
        <v>40</v>
      </c>
      <c r="B31" s="14"/>
      <c r="D31" s="4" t="s">
        <v>41</v>
      </c>
      <c r="E31" s="14"/>
    </row>
    <row r="32" spans="1:5">
      <c r="A32" s="5" t="s">
        <v>42</v>
      </c>
      <c r="B32" s="14">
        <v>2924305</v>
      </c>
      <c r="D32" s="5" t="s">
        <v>43</v>
      </c>
      <c r="E32" s="14">
        <v>92675</v>
      </c>
    </row>
    <row r="33" spans="1:5">
      <c r="A33" s="5" t="s">
        <v>44</v>
      </c>
      <c r="B33" s="14">
        <v>105850</v>
      </c>
      <c r="D33" s="5" t="s">
        <v>45</v>
      </c>
      <c r="E33" s="14">
        <v>181922</v>
      </c>
    </row>
    <row r="34" spans="1:5">
      <c r="A34" s="5" t="s">
        <v>46</v>
      </c>
      <c r="B34" s="14">
        <v>564695</v>
      </c>
      <c r="D34" s="5" t="s">
        <v>47</v>
      </c>
      <c r="E34" s="14">
        <v>1858944</v>
      </c>
    </row>
    <row r="35" spans="1:5">
      <c r="A35" s="5" t="s">
        <v>48</v>
      </c>
      <c r="B35" s="14">
        <v>740337</v>
      </c>
      <c r="D35" s="5" t="s">
        <v>49</v>
      </c>
      <c r="E35" s="14">
        <v>223476</v>
      </c>
    </row>
    <row r="36" spans="1:5">
      <c r="A36" s="5" t="s">
        <v>50</v>
      </c>
      <c r="B36" s="14">
        <v>610608</v>
      </c>
      <c r="D36" s="5" t="s">
        <v>51</v>
      </c>
      <c r="E36" s="14">
        <v>21854</v>
      </c>
    </row>
    <row r="37" spans="1:5">
      <c r="A37" s="5" t="s">
        <v>52</v>
      </c>
      <c r="B37" s="14">
        <v>555195</v>
      </c>
      <c r="D37" s="5" t="s">
        <v>53</v>
      </c>
      <c r="E37" s="14">
        <v>5997</v>
      </c>
    </row>
    <row r="38" spans="1:5">
      <c r="A38" s="5" t="s">
        <v>54</v>
      </c>
      <c r="B38" s="14">
        <v>347620</v>
      </c>
      <c r="D38" s="5" t="s">
        <v>55</v>
      </c>
      <c r="E38" s="14">
        <v>52981</v>
      </c>
    </row>
    <row r="39" spans="1:5">
      <c r="A39" s="6"/>
      <c r="B39" s="15"/>
      <c r="D39" s="5" t="s">
        <v>56</v>
      </c>
      <c r="E39" s="14">
        <v>17249</v>
      </c>
    </row>
    <row r="40" spans="1:5">
      <c r="A40" s="4" t="s">
        <v>57</v>
      </c>
      <c r="B40" s="14"/>
      <c r="D40" s="5" t="s">
        <v>58</v>
      </c>
      <c r="E40" s="14">
        <v>932224</v>
      </c>
    </row>
    <row r="41" spans="1:5">
      <c r="A41" s="5" t="s">
        <v>42</v>
      </c>
      <c r="B41" s="14">
        <v>2924305</v>
      </c>
      <c r="D41" s="5" t="s">
        <v>59</v>
      </c>
      <c r="E41" s="14">
        <v>55454</v>
      </c>
    </row>
    <row r="42" spans="1:5">
      <c r="A42" s="5" t="s">
        <v>60</v>
      </c>
      <c r="B42" s="14">
        <v>2632008</v>
      </c>
      <c r="D42" s="5" t="s">
        <v>61</v>
      </c>
      <c r="E42" s="14">
        <v>429446</v>
      </c>
    </row>
    <row r="43" spans="1:5">
      <c r="A43" s="5" t="s">
        <v>62</v>
      </c>
      <c r="B43" s="14">
        <v>292297</v>
      </c>
      <c r="D43" s="5" t="s">
        <v>63</v>
      </c>
      <c r="E43" s="14">
        <v>687607</v>
      </c>
    </row>
    <row r="44" spans="1:5">
      <c r="A44" s="6"/>
      <c r="B44" s="15"/>
      <c r="D44" s="5" t="s">
        <v>64</v>
      </c>
      <c r="E44" s="14">
        <v>104193</v>
      </c>
    </row>
    <row r="45" spans="1:5">
      <c r="A45" s="4" t="s">
        <v>65</v>
      </c>
      <c r="B45" s="14"/>
      <c r="D45" s="5" t="s">
        <v>66</v>
      </c>
      <c r="E45" s="14">
        <v>138435</v>
      </c>
    </row>
    <row r="46" spans="1:5">
      <c r="A46" s="5" t="s">
        <v>67</v>
      </c>
      <c r="B46" s="14"/>
      <c r="D46" s="5" t="s">
        <v>68</v>
      </c>
      <c r="E46" s="14">
        <v>129612</v>
      </c>
    </row>
    <row r="47" spans="1:5">
      <c r="A47" s="5" t="s">
        <v>69</v>
      </c>
      <c r="B47" s="14">
        <v>2758634</v>
      </c>
      <c r="D47" s="5" t="s">
        <v>70</v>
      </c>
      <c r="E47" s="14">
        <v>40137</v>
      </c>
    </row>
    <row r="48" spans="1:5">
      <c r="A48" s="5" t="s">
        <v>71</v>
      </c>
      <c r="B48" s="14">
        <v>2252995</v>
      </c>
      <c r="D48" s="5" t="s">
        <v>72</v>
      </c>
      <c r="E48" s="14">
        <v>98665</v>
      </c>
    </row>
    <row r="49" spans="1:5">
      <c r="A49" s="5" t="s">
        <v>73</v>
      </c>
      <c r="B49" s="14">
        <v>505639</v>
      </c>
      <c r="D49" s="5" t="s">
        <v>74</v>
      </c>
      <c r="E49" s="14">
        <v>72122</v>
      </c>
    </row>
    <row r="50" spans="1:5">
      <c r="A50" s="5" t="s">
        <v>75</v>
      </c>
      <c r="B50" s="14">
        <v>56216</v>
      </c>
      <c r="D50" s="6"/>
      <c r="E50" s="15"/>
    </row>
    <row r="51" spans="1:5">
      <c r="A51" s="5" t="s">
        <v>76</v>
      </c>
      <c r="B51" s="14">
        <v>109455</v>
      </c>
      <c r="D51" s="4" t="s">
        <v>77</v>
      </c>
      <c r="E51" s="14"/>
    </row>
    <row r="52" spans="1:5">
      <c r="A52" s="6"/>
      <c r="B52" s="15"/>
      <c r="D52" s="5" t="s">
        <v>78</v>
      </c>
      <c r="E52" s="14">
        <v>16359</v>
      </c>
    </row>
    <row r="53" spans="1:5">
      <c r="A53" s="4" t="s">
        <v>79</v>
      </c>
      <c r="B53" s="14"/>
      <c r="D53" s="5" t="s">
        <v>80</v>
      </c>
      <c r="E53" s="14">
        <v>4047</v>
      </c>
    </row>
    <row r="54" spans="1:5">
      <c r="A54" s="5" t="s">
        <v>27</v>
      </c>
      <c r="B54" s="14"/>
      <c r="D54" s="5" t="s">
        <v>81</v>
      </c>
      <c r="E54" s="14">
        <v>11120</v>
      </c>
    </row>
    <row r="55" spans="1:5">
      <c r="A55" s="5" t="s">
        <v>82</v>
      </c>
      <c r="B55" s="14">
        <v>45412</v>
      </c>
      <c r="D55" s="5" t="s">
        <v>83</v>
      </c>
      <c r="E55" s="14">
        <v>1381</v>
      </c>
    </row>
    <row r="56" spans="1:5">
      <c r="A56" s="5" t="s">
        <v>84</v>
      </c>
      <c r="B56" s="14">
        <v>567773</v>
      </c>
      <c r="D56" s="5" t="s">
        <v>85</v>
      </c>
      <c r="E56" s="14">
        <v>93343</v>
      </c>
    </row>
    <row r="57" spans="1:5">
      <c r="A57" s="5" t="s">
        <v>86</v>
      </c>
      <c r="B57" s="14">
        <v>1005370</v>
      </c>
      <c r="D57" s="5" t="s">
        <v>87</v>
      </c>
      <c r="E57" s="14">
        <v>45238</v>
      </c>
    </row>
    <row r="58" spans="1:5">
      <c r="A58" s="5" t="s">
        <v>88</v>
      </c>
      <c r="B58" s="14">
        <v>1157950</v>
      </c>
      <c r="D58" s="5" t="s">
        <v>89</v>
      </c>
      <c r="E58" s="14">
        <v>7776</v>
      </c>
    </row>
    <row r="59" spans="1:5">
      <c r="A59" s="5" t="s">
        <v>90</v>
      </c>
      <c r="B59" s="14">
        <v>147800</v>
      </c>
      <c r="D59" s="5" t="s">
        <v>91</v>
      </c>
      <c r="E59" s="14">
        <v>23268</v>
      </c>
    </row>
    <row r="60" spans="1:5">
      <c r="A60" s="6"/>
      <c r="B60" s="15"/>
      <c r="D60" s="5" t="s">
        <v>92</v>
      </c>
      <c r="E60" s="14">
        <v>122646</v>
      </c>
    </row>
    <row r="61" spans="1:5">
      <c r="A61" s="4" t="s">
        <v>93</v>
      </c>
      <c r="B61" s="14"/>
      <c r="C61" s="8"/>
      <c r="D61" s="5" t="s">
        <v>94</v>
      </c>
      <c r="E61" s="14">
        <v>11710</v>
      </c>
    </row>
    <row r="62" spans="1:5">
      <c r="A62" s="5" t="s">
        <v>95</v>
      </c>
      <c r="B62" s="14">
        <v>15876566</v>
      </c>
      <c r="C62" s="7"/>
      <c r="D62" s="6"/>
      <c r="E62" s="15"/>
    </row>
    <row r="63" spans="1:5">
      <c r="A63" s="5" t="s">
        <v>60</v>
      </c>
      <c r="B63" s="14">
        <v>7906835</v>
      </c>
      <c r="C63" s="7"/>
      <c r="D63" s="4" t="s">
        <v>96</v>
      </c>
      <c r="E63" s="14"/>
    </row>
    <row r="64" spans="1:5">
      <c r="A64" s="5" t="s">
        <v>97</v>
      </c>
      <c r="B64" s="14">
        <v>4334016</v>
      </c>
      <c r="C64" s="7"/>
      <c r="D64" s="5" t="s">
        <v>98</v>
      </c>
      <c r="E64" s="14">
        <v>2032756</v>
      </c>
    </row>
    <row r="65" spans="1:5">
      <c r="A65" s="5" t="s">
        <v>99</v>
      </c>
      <c r="B65" s="14">
        <v>1208361</v>
      </c>
      <c r="C65" s="7"/>
      <c r="D65" s="5" t="s">
        <v>100</v>
      </c>
      <c r="E65" s="14">
        <v>443255</v>
      </c>
    </row>
    <row r="66" spans="1:5">
      <c r="A66" s="5" t="s">
        <v>101</v>
      </c>
      <c r="B66" s="14">
        <v>877852</v>
      </c>
      <c r="C66" s="7"/>
      <c r="D66" s="5" t="s">
        <v>102</v>
      </c>
      <c r="E66" s="14">
        <v>11664</v>
      </c>
    </row>
    <row r="67" spans="1:5">
      <c r="A67" s="5" t="s">
        <v>103</v>
      </c>
      <c r="B67" s="14">
        <v>595545</v>
      </c>
      <c r="D67" s="5" t="s">
        <v>104</v>
      </c>
      <c r="E67" s="14">
        <v>79894</v>
      </c>
    </row>
    <row r="68" spans="1:5">
      <c r="A68" s="5" t="s">
        <v>105</v>
      </c>
      <c r="B68" s="14">
        <v>517636</v>
      </c>
      <c r="D68" s="5" t="s">
        <v>106</v>
      </c>
      <c r="E68" s="14">
        <v>650890</v>
      </c>
    </row>
    <row r="69" spans="1:5">
      <c r="A69" s="5" t="s">
        <v>107</v>
      </c>
      <c r="B69" s="14">
        <v>373425</v>
      </c>
      <c r="D69" s="5" t="s">
        <v>108</v>
      </c>
      <c r="E69" s="14">
        <v>1311021</v>
      </c>
    </row>
    <row r="70" spans="1:5">
      <c r="A70" s="5" t="s">
        <v>62</v>
      </c>
      <c r="B70" s="14">
        <v>7969731</v>
      </c>
      <c r="D70" s="5" t="s">
        <v>109</v>
      </c>
      <c r="E70" s="14">
        <v>226917</v>
      </c>
    </row>
    <row r="71" spans="1:5">
      <c r="A71" s="5" t="s">
        <v>97</v>
      </c>
      <c r="B71" s="14">
        <v>4263210</v>
      </c>
      <c r="D71" s="5" t="s">
        <v>110</v>
      </c>
      <c r="E71" s="14">
        <v>23218</v>
      </c>
    </row>
    <row r="72" spans="1:5">
      <c r="A72" s="5" t="s">
        <v>99</v>
      </c>
      <c r="B72" s="14">
        <v>1222761</v>
      </c>
      <c r="D72" s="6"/>
      <c r="E72" s="15"/>
    </row>
    <row r="73" spans="1:5">
      <c r="A73" s="5" t="s">
        <v>101</v>
      </c>
      <c r="B73" s="14">
        <v>906120</v>
      </c>
      <c r="D73" s="4" t="s">
        <v>111</v>
      </c>
      <c r="E73" s="14"/>
    </row>
    <row r="74" spans="1:5">
      <c r="A74" s="5" t="s">
        <v>103</v>
      </c>
      <c r="B74" s="14">
        <v>631076</v>
      </c>
      <c r="D74" s="5" t="s">
        <v>112</v>
      </c>
      <c r="E74" s="14">
        <v>60788</v>
      </c>
    </row>
    <row r="75" spans="1:5">
      <c r="A75" s="5" t="s">
        <v>105</v>
      </c>
      <c r="B75" s="14">
        <v>539185</v>
      </c>
      <c r="D75" s="5" t="s">
        <v>113</v>
      </c>
      <c r="E75" s="14">
        <v>20269</v>
      </c>
    </row>
    <row r="76" spans="1:5">
      <c r="A76" s="5" t="s">
        <v>107</v>
      </c>
      <c r="B76" s="14">
        <v>407379</v>
      </c>
      <c r="D76" s="5" t="s">
        <v>114</v>
      </c>
      <c r="E76" s="14">
        <v>127018</v>
      </c>
    </row>
    <row r="77" spans="1:5">
      <c r="A77" s="6"/>
      <c r="B77" s="15"/>
      <c r="D77" s="5" t="s">
        <v>115</v>
      </c>
      <c r="E77" s="14">
        <v>5972</v>
      </c>
    </row>
    <row r="78" spans="1:5">
      <c r="A78" s="4" t="s">
        <v>116</v>
      </c>
      <c r="B78" s="14"/>
      <c r="D78" s="6"/>
      <c r="E78" s="15"/>
    </row>
    <row r="79" spans="1:5">
      <c r="A79" s="5" t="s">
        <v>117</v>
      </c>
      <c r="B79" s="14"/>
      <c r="D79" s="4" t="s">
        <v>118</v>
      </c>
      <c r="E79" s="14"/>
    </row>
    <row r="80" spans="1:5">
      <c r="A80" s="5" t="s">
        <v>119</v>
      </c>
      <c r="B80" s="14">
        <v>6085218</v>
      </c>
      <c r="D80" s="5" t="s">
        <v>120</v>
      </c>
      <c r="E80" s="14">
        <v>2144907</v>
      </c>
    </row>
    <row r="81" spans="1:5">
      <c r="A81" s="5" t="s">
        <v>121</v>
      </c>
      <c r="B81" s="14">
        <v>382772</v>
      </c>
      <c r="D81" s="5" t="s">
        <v>122</v>
      </c>
      <c r="E81" s="14">
        <v>546358</v>
      </c>
    </row>
    <row r="82" spans="1:5">
      <c r="A82" s="7"/>
      <c r="B82" s="14"/>
      <c r="D82" s="6"/>
      <c r="E82" s="15"/>
    </row>
    <row r="83" spans="1:5">
      <c r="A83" s="5" t="s">
        <v>123</v>
      </c>
      <c r="B83" s="14">
        <v>279137</v>
      </c>
      <c r="D83" s="4" t="s">
        <v>124</v>
      </c>
      <c r="E83" s="14"/>
    </row>
    <row r="84" spans="1:5" ht="16.5" thickBot="1">
      <c r="A84" s="9" t="s">
        <v>125</v>
      </c>
      <c r="B84" s="16">
        <v>1294373</v>
      </c>
      <c r="D84" s="9" t="s">
        <v>126</v>
      </c>
      <c r="E84" s="16">
        <v>1006919</v>
      </c>
    </row>
    <row r="85" spans="1:5" ht="16.5" thickTop="1">
      <c r="A85" s="17" t="s">
        <v>127</v>
      </c>
      <c r="D85" s="2" t="s">
        <v>128</v>
      </c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</sheetData>
  <printOptions gridLinesSet="0"/>
  <pageMargins left="0.2" right="0.2" top="0" bottom="0" header="0.5" footer="0.5"/>
  <pageSetup paperSize="9" scale="60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778MYA</vt:lpstr>
      <vt:lpstr>'778MYA'!Print_Area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Eghan, Mark (ESS)</dc:creator>
  <cp:lastModifiedBy>Mark Eghan (ESS)</cp:lastModifiedBy>
  <dcterms:created xsi:type="dcterms:W3CDTF">2014-08-04T07:22:21Z</dcterms:created>
  <dcterms:modified xsi:type="dcterms:W3CDTF">2014-08-04T09:46:25Z</dcterms:modified>
</cp:coreProperties>
</file>