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ATIONS\Vulnerability study 201213\WEBSITE\2. population\"/>
    </mc:Choice>
  </mc:AlternateContent>
  <bookViews>
    <workbookView xWindow="480" yWindow="75" windowWidth="18195" windowHeight="11820"/>
  </bookViews>
  <sheets>
    <sheet name="2000 population" sheetId="1" r:id="rId1"/>
    <sheet name="2000 population by region" sheetId="2" r:id="rId2"/>
  </sheets>
  <definedNames>
    <definedName name="_xlnm._FilterDatabase" localSheetId="0" hidden="1">'2000 population'!$B$1:$I$253</definedName>
    <definedName name="_xlnm.Database">'2000 population'!$B$1:$D$253</definedName>
  </definedNames>
  <calcPr calcId="152511"/>
  <pivotCaches>
    <pivotCache cacheId="1" r:id="rId3"/>
  </pivotCaches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3" i="1"/>
  <c r="I4" i="1"/>
  <c r="I5" i="1"/>
  <c r="I2" i="1"/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4" i="2"/>
</calcChain>
</file>

<file path=xl/sharedStrings.xml><?xml version="1.0" encoding="utf-8"?>
<sst xmlns="http://schemas.openxmlformats.org/spreadsheetml/2006/main" count="1308" uniqueCount="307">
  <si>
    <t>ZONE_CODE</t>
  </si>
  <si>
    <t>Abyei</t>
  </si>
  <si>
    <t>Afghanistan</t>
  </si>
  <si>
    <t>Albania</t>
  </si>
  <si>
    <t>Algeria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</si>
  <si>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</si>
  <si>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</si>
  <si>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</si>
  <si>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</si>
  <si>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</si>
  <si>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</si>
  <si>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</si>
  <si>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</si>
  <si>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Arunachal Pradesh</t>
  </si>
  <si>
    <t>Australia</t>
  </si>
  <si>
    <t>Austria</t>
  </si>
  <si>
    <t>Azerbaijan</t>
  </si>
  <si>
    <t>Azores Islands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</si>
  <si>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</si>
  <si>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</si>
  <si>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</si>
  <si>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</si>
  <si>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</si>
  <si>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</si>
  <si>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</si>
  <si>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</si>
  <si>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</si>
  <si>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</si>
  <si>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Bosnia and Herzegovina</t>
  </si>
  <si>
    <t>Botswana</t>
  </si>
  <si>
    <t>Brazil</t>
  </si>
  <si>
    <t>British Indian Ocean Territory</t>
  </si>
  <si>
    <t>British Virgin Islands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</si>
  <si>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</si>
  <si>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</si>
  <si>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</si>
  <si>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</si>
  <si>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</si>
  <si>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</si>
  <si>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</si>
  <si>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</si>
  <si>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</si>
  <si>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</si>
  <si>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</si>
  <si>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</si>
  <si>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</si>
  <si>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</si>
  <si>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</si>
  <si>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</si>
  <si>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</si>
  <si>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Cook Islands</t>
  </si>
  <si>
    <t>Costa Rica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</si>
  <si>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</si>
  <si>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</si>
  <si>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</si>
  <si>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</si>
  <si>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</si>
  <si>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</si>
  <si>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</si>
  <si>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</si>
  <si>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</si>
  <si>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</si>
  <si>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</si>
  <si>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</si>
  <si>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</si>
  <si>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</si>
  <si>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</si>
  <si>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</si>
  <si>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</si>
  <si>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</si>
  <si>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</si>
  <si>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</si>
  <si>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</si>
  <si>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</si>
  <si>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</si>
  <si>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Gabon</t>
  </si>
  <si>
    <t>Gambia</t>
  </si>
  <si>
    <t>Gaza Strip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</si>
  <si>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</si>
  <si>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</si>
  <si>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</si>
  <si>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</si>
  <si>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</si>
  <si>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</si>
  <si>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</si>
  <si>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</si>
  <si>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</si>
  <si>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</si>
  <si>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</si>
  <si>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</si>
  <si>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</si>
  <si>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</si>
  <si>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</si>
  <si>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Hala'ib triangle</t>
  </si>
  <si>
    <t>Honduras</t>
  </si>
  <si>
    <t>Hungary</t>
  </si>
  <si>
    <t>Iceland</t>
  </si>
  <si>
    <t>Ilemi triangle</t>
  </si>
  <si>
    <t>India</t>
  </si>
  <si>
    <t>Indonesia</t>
  </si>
  <si>
    <t>Iraq</t>
  </si>
  <si>
    <t>Ireland</t>
  </si>
  <si>
    <t>Isle of Man</t>
  </si>
  <si>
    <t>Israel</t>
  </si>
  <si>
    <t>Italy</t>
  </si>
  <si>
    <t>Jamaica</t>
  </si>
  <si>
    <t>Jammu and Kashmir</t>
  </si>
  <si>
    <t>Japan</t>
  </si>
  <si>
    <t>Jersey</t>
  </si>
  <si>
    <t>Johnston Atoll</t>
  </si>
  <si>
    <t>Jordan</t>
  </si>
  <si>
    <t>Kazakhstan</t>
  </si>
  <si>
    <t>Kenya</t>
  </si>
  <si>
    <t>Kiribati</t>
  </si>
  <si>
    <t>Kuril islands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</si>
  <si>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</si>
  <si>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</si>
  <si>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</si>
  <si>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</si>
  <si>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</si>
  <si>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</si>
  <si>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</si>
  <si>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</si>
  <si>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</si>
  <si>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</si>
  <si>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</si>
  <si>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Ma'tan al-Sarra</t>
  </si>
  <si>
    <t>Madagascar</t>
  </si>
  <si>
    <t>Madeira Islands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</si>
  <si>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</si>
  <si>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</si>
  <si>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</si>
  <si>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</si>
  <si>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</si>
  <si>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</si>
  <si>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</si>
  <si>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</si>
  <si>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</si>
  <si>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</si>
  <si>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</si>
  <si>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 (Federated States of)</t>
  </si>
  <si>
    <t>Midway Island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</si>
  <si>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</si>
  <si>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</si>
  <si>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</si>
  <si>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</si>
  <si>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</si>
  <si>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</si>
  <si>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</si>
  <si>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</si>
  <si>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</si>
  <si>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Navassa Island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</si>
  <si>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</si>
  <si>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</si>
  <si>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</si>
  <si>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</si>
  <si>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</si>
  <si>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</si>
  <si>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</si>
  <si>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</si>
  <si>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</si>
  <si>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</si>
  <si>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</si>
  <si>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</si>
  <si>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</si>
  <si>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</si>
  <si>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</si>
  <si>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</si>
  <si>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</si>
  <si>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</si>
  <si>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</si>
  <si>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</si>
  <si>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</si>
  <si>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</si>
  <si>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</si>
  <si>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</si>
  <si>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</si>
  <si>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Republic of Korea</t>
  </si>
  <si>
    <t>Romania</t>
  </si>
  <si>
    <t>Russian Federation</t>
  </si>
  <si>
    <t>Rwanda</t>
  </si>
  <si>
    <t>Saint Helena</t>
  </si>
  <si>
    <t>Saint Kitts and Nevis</t>
  </si>
  <si>
    <t>Saint Lucia</t>
  </si>
  <si>
    <t>Saint Pierre et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</si>
  <si>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</si>
  <si>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</si>
  <si>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</si>
  <si>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</si>
  <si>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</si>
  <si>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</si>
  <si>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</si>
  <si>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</si>
  <si>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</si>
  <si>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</si>
  <si>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</si>
  <si>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</si>
  <si>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</si>
  <si>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</si>
  <si>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</si>
  <si>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</si>
  <si>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</si>
  <si>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</si>
  <si>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</si>
  <si>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</si>
  <si>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Svalbard and Jan Mayen Islands</t>
  </si>
  <si>
    <t>Swaziland</t>
  </si>
  <si>
    <t>Sweden</t>
  </si>
  <si>
    <t>Switzerland</t>
  </si>
  <si>
    <t>Syrian Arab Republic</t>
  </si>
  <si>
    <t>Taiwan</t>
  </si>
  <si>
    <t>Tajikistan</t>
  </si>
  <si>
    <t>Thailand</t>
  </si>
  <si>
    <t>The former Yugoslav Republic of Macedonia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</si>
  <si>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</si>
  <si>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</si>
  <si>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</si>
  <si>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</si>
  <si>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</si>
  <si>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</si>
  <si>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</si>
  <si>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</si>
  <si>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</si>
  <si>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</si>
  <si>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</si>
  <si>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</si>
  <si>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Republic of Tanzania</t>
  </si>
  <si>
    <t>United States of America</t>
  </si>
  <si>
    <t>United States Virgin Islands</t>
  </si>
  <si>
    <t>Uruguay</t>
  </si>
  <si>
    <t>Uzbekistan</t>
  </si>
  <si>
    <t>Vanuatu</t>
  </si>
  <si>
    <t>Viet Nam</t>
  </si>
  <si>
    <t>West Bank</t>
  </si>
  <si>
    <t>Western Sahara</t>
  </si>
  <si>
    <t>Yemen</t>
  </si>
  <si>
    <t>Zambia</t>
  </si>
  <si>
    <t>Zimbabwe</t>
  </si>
  <si>
    <t>Country</t>
  </si>
  <si>
    <t>Region</t>
  </si>
  <si>
    <t>Subregion</t>
  </si>
  <si>
    <t>Status</t>
  </si>
  <si>
    <t xml:space="preserve">TOT KP 0 </t>
  </si>
  <si>
    <t>TOT MOUNTAINS</t>
  </si>
  <si>
    <t xml:space="preserve">TOT WORLD </t>
  </si>
  <si>
    <t>Cote d'Ivoire</t>
  </si>
  <si>
    <t>Democratic People's Republic of Korea</t>
  </si>
  <si>
    <t>China, Hong Kong Special Administrative Region</t>
  </si>
  <si>
    <t>Iran (Islamic Republic of)</t>
  </si>
  <si>
    <t>China, Macao Special Administrative Region</t>
  </si>
  <si>
    <t>Republic of Moldova</t>
  </si>
  <si>
    <t>Réunion</t>
  </si>
  <si>
    <t>United Kingdom of Great Britain and Northern Ireland</t>
  </si>
  <si>
    <t>Venezuela (Bolivarian Republic of)</t>
  </si>
  <si>
    <t>Wallis and Futuna Islands</t>
  </si>
  <si>
    <t>Cabo Verde</t>
  </si>
  <si>
    <t>Bolivia (Plurinational State of)</t>
  </si>
  <si>
    <t>Africa</t>
  </si>
  <si>
    <t>Northern Africa</t>
  </si>
  <si>
    <t>Developing</t>
  </si>
  <si>
    <t>Asia</t>
  </si>
  <si>
    <t>Southern Asia</t>
  </si>
  <si>
    <t>Europe</t>
  </si>
  <si>
    <t>Southern Europe</t>
  </si>
  <si>
    <t>Developed</t>
  </si>
  <si>
    <t>Oceania</t>
  </si>
  <si>
    <t>Polynesia</t>
  </si>
  <si>
    <t>Middle Africa</t>
  </si>
  <si>
    <t>Americas</t>
  </si>
  <si>
    <t>Caribbean</t>
  </si>
  <si>
    <t>South America</t>
  </si>
  <si>
    <t>Western Asia</t>
  </si>
  <si>
    <t>Australia and New Zealand</t>
  </si>
  <si>
    <t>Western Europe</t>
  </si>
  <si>
    <t>Eastern Europe</t>
  </si>
  <si>
    <t>Central America</t>
  </si>
  <si>
    <t>Western Africa</t>
  </si>
  <si>
    <t>Northern America</t>
  </si>
  <si>
    <t>Southern Africa</t>
  </si>
  <si>
    <t>South-Eastern Asia</t>
  </si>
  <si>
    <t>Eastern Africa</t>
  </si>
  <si>
    <t>Eastern Asia</t>
  </si>
  <si>
    <t>Northern Europe</t>
  </si>
  <si>
    <t>Melanesia</t>
  </si>
  <si>
    <t>Micronesia</t>
  </si>
  <si>
    <t>Central Asia</t>
  </si>
  <si>
    <t>Row Labels</t>
  </si>
  <si>
    <t>Grand Total</t>
  </si>
  <si>
    <t xml:space="preserve">Sum of TOT KP 0 </t>
  </si>
  <si>
    <t xml:space="preserve">Sum of TOT WORLD </t>
  </si>
  <si>
    <t>Sum of TOT MOUNTAINS</t>
  </si>
  <si>
    <t>GAUL COUNTRY</t>
  </si>
  <si>
    <t>Aksai Chin</t>
  </si>
  <si>
    <t>Bolivia</t>
  </si>
  <si>
    <t>Cape Verde</t>
  </si>
  <si>
    <t>China/India</t>
  </si>
  <si>
    <t>C├┤te d'Ivoire</t>
  </si>
  <si>
    <t>Dem People's Rep of Korea</t>
  </si>
  <si>
    <t>Hong Kong</t>
  </si>
  <si>
    <t>Iran  (Islamic Republic of)</t>
  </si>
  <si>
    <t>Macau</t>
  </si>
  <si>
    <t>Moldova, Republic of</t>
  </si>
  <si>
    <t>R├®union</t>
  </si>
  <si>
    <t>Tokelau</t>
  </si>
  <si>
    <t>U.K. of Great Britain and Northern Ireland</t>
  </si>
  <si>
    <t>Venezuela</t>
  </si>
  <si>
    <t>Wallis and Futuna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</si>
</sst>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" fontId="0" fillId="0" borderId="0" xfId="0" applyNumberFormat="1"/>
    <xf numFmtId="164" fontId="0" fillId="0" borderId="0" xfId="1" applyNumberFormat="1" applyFont="1"/>
    <xf numFmtId="1" fontId="0" fillId="33" borderId="0" xfId="0" applyNumberFormat="1" applyFill="1"/>
    <xf numFmtId="164" fontId="0" fillId="33" borderId="0" xfId="1" applyNumberFormat="1" applyFont="1" applyFill="1"/>
    <xf numFmtId="0" fontId="0" fillId="33" borderId="0" xfId="0" applyFill="1"/>
    <xf numFmtId="0" fontId="16" fillId="33" borderId="0" xfId="0" applyFont="1" applyFill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9" fontId="16" fillId="34" borderId="10" xfId="2" applyFont="1" applyFill="1" applyBorder="1"/>
    <xf numFmtId="9" fontId="16" fillId="0" borderId="10" xfId="2" applyFont="1" applyBorder="1"/>
    <xf numFmtId="9" fontId="16" fillId="0" borderId="0" xfId="2" applyFont="1"/>
    <xf numFmtId="9" fontId="0" fillId="0" borderId="0" xfId="2" applyFont="1"/>
    <xf numFmtId="9" fontId="16" fillId="34" borderId="11" xfId="2" applyFont="1" applyFill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1"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ia Vita (FOM)" refreshedDate="42103.764992592594" createdVersion="4" refreshedVersion="4" minRefreshableVersion="3" recordCount="252">
  <cacheSource type="worksheet">
    <worksheetSource ref="A1:I253" sheet="2000 population"/>
  </cacheSource>
  <cacheFields count="9">
    <cacheField name="GAUL COUNTRY" numFmtId="1">
      <sharedItems/>
    </cacheField>
    <cacheField name="Country" numFmtId="1">
      <sharedItems/>
    </cacheField>
    <cacheField name="Region" numFmtId="1">
      <sharedItems count="5">
        <s v="Africa"/>
        <s v="Asia"/>
        <s v="Europe"/>
        <s v="Oceania"/>
        <s v="Americas"/>
      </sharedItems>
    </cacheField>
    <cacheField name="Subregion" numFmtId="1">
      <sharedItems count="22">
        <s v="Northern Africa"/>
        <s v="Southern Asia"/>
        <s v="Southern Europe"/>
        <s v="Polynesia"/>
        <s v="Middle Africa"/>
        <s v="Caribbean"/>
        <s v="South America"/>
        <s v="Western Asia"/>
        <s v="Australia and New Zealand"/>
        <s v="Western Europe"/>
        <s v="Eastern Europe"/>
        <s v="Central America"/>
        <s v="Western Africa"/>
        <s v="Northern America"/>
        <s v="Southern Africa"/>
        <s v="South-Eastern Asia"/>
        <s v="Eastern Africa"/>
        <s v="Eastern Asia"/>
        <s v="Northern Europe"/>
        <s v="Melanesia"/>
        <s v="Micronesia"/>
        <s v="Central Asia"/>
      </sharedItems>
    </cacheField>
    <cacheField name="Status" numFmtId="1">
      <sharedItems count="2">
        <s v="Developing"/>
        <s v="Developed"/>
      </sharedItems>
    </cacheField>
    <cacheField name="ZONE_CODE" numFmtId="1">
      <sharedItems containsSemiMixedTypes="0" containsString="0" containsNumber="1" containsInteger="1" minValue="1" maxValue="253"/>
    </cacheField>
    <cacheField name="TOT KP 0 " numFmtId="0">
      <sharedItems containsString="0" containsBlank="1" containsNumber="1" containsInteger="1" minValue="0" maxValue="1037305424"/>
    </cacheField>
    <cacheField name="TOT MOUNTAINS" numFmtId="164">
      <sharedItems containsString="0" containsBlank="1" containsNumber="1" containsInteger="1" minValue="2" maxValue="238148405"/>
    </cacheField>
    <cacheField name="TOT WORLD " numFmtId="164">
      <sharedItems containsSemiMixedTypes="0" containsString="0" containsNumber="1" containsInteger="1" minValue="0" maxValue="12754538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2">
  <r>
    <s v="Abyei"/>
    <s v="Abyei"/>
    <x v="0"/>
    <x v="0"/>
    <x v="0"/>
    <n v="1"/>
    <n v="73574"/>
    <m/>
    <n v="73574"/>
  </r>
  <r>
    <s v="Afghanistan"/>
    <s v="Afghanistan"/>
    <x v="1"/>
    <x v="1"/>
    <x v="0"/>
    <n v="2"/>
    <n v="9733633"/>
    <n v="10360753"/>
    <n v="20094386"/>
  </r>
  <r>
    <s v="Albania"/>
    <s v="Albania"/>
    <x v="2"/>
    <x v="2"/>
    <x v="1"/>
    <n v="4"/>
    <n v="2137066"/>
    <n v="1137788"/>
    <n v="3274854"/>
  </r>
  <r>
    <s v="Algeria"/>
    <s v="Algeria"/>
    <x v="0"/>
    <x v="0"/>
    <x v="0"/>
    <n v="5"/>
    <n v="23503540"/>
    <n v="7692989"/>
    <n v="31196529"/>
  </r>
  <r>
    <s v="Aksai Chin"/>
    <s v="Aksai Chin"/>
    <x v="1"/>
    <x v="1"/>
    <x v="0"/>
    <n v="3"/>
    <m/>
    <n v="121776"/>
    <n v="121776"/>
  </r>
  <r>
    <s v="American Samoa"/>
    <s v="American Samoa"/>
    <x v="3"/>
    <x v="3"/>
    <x v="0"/>
    <n v="6"/>
    <n v="43888"/>
    <n v="2494"/>
    <n v="46382"/>
  </r>
  <r>
    <s v="Andorra"/>
    <s v="Andorra"/>
    <x v="2"/>
    <x v="2"/>
    <x v="1"/>
    <n v="7"/>
    <n v="38"/>
    <n v="64479"/>
    <n v="64517"/>
  </r>
  <r>
    <s v="Angola"/>
    <s v="Angola"/>
    <x v="0"/>
    <x v="4"/>
    <x v="0"/>
    <n v="8"/>
    <n v="10634693"/>
    <n v="2470301"/>
    <n v="13104994"/>
  </r>
  <r>
    <s v="Anguilla"/>
    <s v="Anguilla"/>
    <x v="4"/>
    <x v="5"/>
    <x v="0"/>
    <n v="9"/>
    <n v="9687"/>
    <m/>
    <n v="9687"/>
  </r>
  <r>
    <s v="Antigua and Barbuda"/>
    <s v="Antigua and Barbuda"/>
    <x v="4"/>
    <x v="5"/>
    <x v="0"/>
    <n v="10"/>
    <n v="72858"/>
    <n v="9"/>
    <n v="72867"/>
  </r>
  <r>
    <s v="Argentina"/>
    <s v="Argentina"/>
    <x v="4"/>
    <x v="6"/>
    <x v="0"/>
    <n v="11"/>
    <n v="32040786"/>
    <n v="1479329"/>
    <n v="33520115"/>
  </r>
  <r>
    <s v="Armenia"/>
    <s v="Armenia"/>
    <x v="1"/>
    <x v="7"/>
    <x v="0"/>
    <n v="12"/>
    <n v="1151079"/>
    <n v="1904472"/>
    <n v="3055551"/>
  </r>
  <r>
    <s v="Aruba"/>
    <s v="Aruba"/>
    <x v="4"/>
    <x v="5"/>
    <x v="0"/>
    <n v="13"/>
    <n v="90551"/>
    <m/>
    <n v="90551"/>
  </r>
  <r>
    <s v="Arunachal Pradesh"/>
    <s v="Arunachal Pradesh"/>
    <x v="1"/>
    <x v="1"/>
    <x v="0"/>
    <n v="14"/>
    <n v="177959"/>
    <n v="529856"/>
    <n v="707815"/>
  </r>
  <r>
    <s v="Australia"/>
    <s v="Australia"/>
    <x v="3"/>
    <x v="8"/>
    <x v="1"/>
    <n v="15"/>
    <n v="18666981"/>
    <n v="458112"/>
    <n v="19125093"/>
  </r>
  <r>
    <s v="Austria"/>
    <s v="Austria"/>
    <x v="2"/>
    <x v="9"/>
    <x v="1"/>
    <n v="16"/>
    <n v="4542600"/>
    <n v="3371809"/>
    <n v="7914409"/>
  </r>
  <r>
    <s v="Azerbaijan"/>
    <s v="Azerbaijan"/>
    <x v="1"/>
    <x v="7"/>
    <x v="0"/>
    <n v="17"/>
    <n v="6885694"/>
    <n v="1196751"/>
    <n v="8082445"/>
  </r>
  <r>
    <s v="Azores Islands"/>
    <s v="Azores Islands"/>
    <x v="2"/>
    <x v="2"/>
    <x v="1"/>
    <n v="18"/>
    <n v="208787"/>
    <n v="26465"/>
    <n v="235252"/>
  </r>
  <r>
    <s v="Bahamas"/>
    <s v="Bahamas"/>
    <x v="4"/>
    <x v="5"/>
    <x v="0"/>
    <n v="19"/>
    <n v="273713"/>
    <m/>
    <n v="273713"/>
  </r>
  <r>
    <s v="Bahrain"/>
    <s v="Bahrain"/>
    <x v="1"/>
    <x v="7"/>
    <x v="0"/>
    <n v="20"/>
    <n v="520558"/>
    <m/>
    <n v="520558"/>
  </r>
  <r>
    <s v="Bangladesh"/>
    <s v="Bangladesh"/>
    <x v="1"/>
    <x v="1"/>
    <x v="0"/>
    <n v="21"/>
    <n v="131830245"/>
    <n v="8393"/>
    <n v="131838638"/>
  </r>
  <r>
    <s v="Barbados"/>
    <s v="Barbados"/>
    <x v="4"/>
    <x v="5"/>
    <x v="0"/>
    <n v="22"/>
    <n v="257485"/>
    <n v="2148"/>
    <n v="259633"/>
  </r>
  <r>
    <s v="Belarus"/>
    <s v="Belarus"/>
    <x v="2"/>
    <x v="10"/>
    <x v="1"/>
    <n v="23"/>
    <n v="9683467"/>
    <m/>
    <n v="9683467"/>
  </r>
  <r>
    <s v="Belgium"/>
    <s v="Belgium"/>
    <x v="2"/>
    <x v="9"/>
    <x v="1"/>
    <n v="24"/>
    <n v="10223739"/>
    <n v="39928"/>
    <n v="10263667"/>
  </r>
  <r>
    <s v="Belize"/>
    <s v="Belize"/>
    <x v="4"/>
    <x v="11"/>
    <x v="0"/>
    <n v="25"/>
    <n v="207133"/>
    <n v="11688"/>
    <n v="218821"/>
  </r>
  <r>
    <s v="Benin"/>
    <s v="Benin"/>
    <x v="0"/>
    <x v="12"/>
    <x v="0"/>
    <n v="26"/>
    <n v="6751239"/>
    <n v="9887"/>
    <n v="6761126"/>
  </r>
  <r>
    <s v="Bermuda"/>
    <s v="Bermuda"/>
    <x v="4"/>
    <x v="13"/>
    <x v="0"/>
    <n v="27"/>
    <n v="57810"/>
    <m/>
    <n v="57810"/>
  </r>
  <r>
    <s v="Bhutan"/>
    <s v="Bhutan"/>
    <x v="1"/>
    <x v="1"/>
    <x v="0"/>
    <n v="28"/>
    <n v="181272"/>
    <n v="478209"/>
    <n v="659481"/>
  </r>
  <r>
    <s v="Bolivia"/>
    <s v="Bolivia (Plurinational State of)"/>
    <x v="4"/>
    <x v="6"/>
    <x v="0"/>
    <n v="29"/>
    <n v="3165197"/>
    <n v="5193326"/>
    <n v="8358523"/>
  </r>
  <r>
    <s v="Bosnia and Herzegovina"/>
    <s v="Bosnia and Herzegovina"/>
    <x v="2"/>
    <x v="2"/>
    <x v="1"/>
    <n v="30"/>
    <n v="1973845"/>
    <n v="1798607"/>
    <n v="3772452"/>
  </r>
  <r>
    <s v="Botswana"/>
    <s v="Botswana"/>
    <x v="0"/>
    <x v="14"/>
    <x v="0"/>
    <n v="31"/>
    <n v="1641882"/>
    <n v="24945"/>
    <n v="1666827"/>
  </r>
  <r>
    <s v="Brazil"/>
    <s v="Brazil"/>
    <x v="4"/>
    <x v="6"/>
    <x v="0"/>
    <n v="32"/>
    <n v="157593209"/>
    <n v="15349200"/>
    <n v="172942409"/>
  </r>
  <r>
    <s v="British Indian Ocean Territory"/>
    <s v="British Indian Ocean Territory"/>
    <x v="1"/>
    <x v="1"/>
    <x v="0"/>
    <n v="33"/>
    <n v="0"/>
    <m/>
    <n v="0"/>
  </r>
  <r>
    <s v="British Virgin Islands"/>
    <s v="British Virgin Islands"/>
    <x v="4"/>
    <x v="5"/>
    <x v="0"/>
    <n v="34"/>
    <n v="15466"/>
    <n v="791"/>
    <n v="16257"/>
  </r>
  <r>
    <s v="Brunei Darussalam"/>
    <s v="Brunei Darussalam"/>
    <x v="1"/>
    <x v="15"/>
    <x v="0"/>
    <n v="35"/>
    <n v="306202"/>
    <n v="2056"/>
    <n v="308258"/>
  </r>
  <r>
    <s v="Bulgaria"/>
    <s v="Bulgaria"/>
    <x v="2"/>
    <x v="10"/>
    <x v="1"/>
    <n v="36"/>
    <n v="6149754"/>
    <n v="1802006"/>
    <n v="7951760"/>
  </r>
  <r>
    <s v="Burkina Faso"/>
    <s v="Burkina Faso"/>
    <x v="0"/>
    <x v="12"/>
    <x v="0"/>
    <n v="37"/>
    <n v="11432062"/>
    <n v="4946"/>
    <n v="11437008"/>
  </r>
  <r>
    <s v="Burundi"/>
    <s v="Burundi"/>
    <x v="0"/>
    <x v="16"/>
    <x v="0"/>
    <n v="38"/>
    <n v="1505793"/>
    <n v="5135667"/>
    <n v="6641460"/>
  </r>
  <r>
    <s v="Cambodia"/>
    <s v="Cambodia"/>
    <x v="1"/>
    <x v="15"/>
    <x v="0"/>
    <n v="39"/>
    <n v="12158740"/>
    <n v="72175"/>
    <n v="12230915"/>
  </r>
  <r>
    <s v="Cameroon"/>
    <s v="Cameroon"/>
    <x v="0"/>
    <x v="4"/>
    <x v="0"/>
    <n v="40"/>
    <n v="10992762"/>
    <n v="4750990"/>
    <n v="15743752"/>
  </r>
  <r>
    <s v="Canada"/>
    <s v="Canada"/>
    <x v="4"/>
    <x v="13"/>
    <x v="1"/>
    <n v="41"/>
    <n v="27381082"/>
    <n v="797730"/>
    <n v="28178812"/>
  </r>
  <r>
    <s v="Cape Verde"/>
    <s v="Cabo Verde"/>
    <x v="0"/>
    <x v="12"/>
    <x v="0"/>
    <n v="42"/>
    <n v="285086"/>
    <n v="120509"/>
    <n v="405595"/>
  </r>
  <r>
    <s v="Cayman Islands"/>
    <s v="Cayman Islands"/>
    <x v="4"/>
    <x v="5"/>
    <x v="0"/>
    <n v="43"/>
    <n v="36968"/>
    <m/>
    <n v="36968"/>
  </r>
  <r>
    <s v="Central African Republic"/>
    <s v="Central African Republic"/>
    <x v="0"/>
    <x v="4"/>
    <x v="0"/>
    <n v="44"/>
    <n v="3446738"/>
    <n v="187816"/>
    <n v="3634554"/>
  </r>
  <r>
    <s v="Chad"/>
    <s v="Chad"/>
    <x v="0"/>
    <x v="4"/>
    <x v="0"/>
    <n v="45"/>
    <n v="7543239"/>
    <n v="68250"/>
    <n v="7611489"/>
  </r>
  <r>
    <s v="Chile"/>
    <s v="Chile"/>
    <x v="4"/>
    <x v="6"/>
    <x v="0"/>
    <n v="46"/>
    <n v="10690811"/>
    <n v="4459739"/>
    <n v="15150550"/>
  </r>
  <r>
    <s v="China"/>
    <s v="China"/>
    <x v="1"/>
    <x v="17"/>
    <x v="0"/>
    <n v="47"/>
    <n v="1037305424"/>
    <n v="238148405"/>
    <n v="1275453829"/>
  </r>
  <r>
    <s v="China/India"/>
    <s v="China/India"/>
    <x v="1"/>
    <x v="17"/>
    <x v="0"/>
    <n v="48"/>
    <m/>
    <n v="42155"/>
    <n v="42155"/>
  </r>
  <r>
    <s v="Christmas Island"/>
    <s v="Christmas Island"/>
    <x v="1"/>
    <x v="15"/>
    <x v="0"/>
    <n v="49"/>
    <n v="2108"/>
    <n v="319"/>
    <n v="2427"/>
  </r>
  <r>
    <s v="Cocos (Keeling) Islands"/>
    <s v="Cocos (Keeling) Islands"/>
    <x v="1"/>
    <x v="1"/>
    <x v="0"/>
    <n v="50"/>
    <n v="269"/>
    <m/>
    <n v="269"/>
  </r>
  <r>
    <s v="Colombia"/>
    <s v="Colombia"/>
    <x v="4"/>
    <x v="6"/>
    <x v="0"/>
    <n v="51"/>
    <n v="18547780"/>
    <n v="21190791"/>
    <n v="39738571"/>
  </r>
  <r>
    <s v="Comoros"/>
    <s v="Comoros"/>
    <x v="0"/>
    <x v="16"/>
    <x v="0"/>
    <n v="52"/>
    <n v="245314"/>
    <n v="131193"/>
    <n v="376507"/>
  </r>
  <r>
    <s v="Congo"/>
    <s v="Congo"/>
    <x v="0"/>
    <x v="4"/>
    <x v="0"/>
    <n v="53"/>
    <n v="2742316"/>
    <n v="284148"/>
    <n v="3026464"/>
  </r>
  <r>
    <s v="Cook Islands"/>
    <s v="Cook Islands"/>
    <x v="3"/>
    <x v="3"/>
    <x v="0"/>
    <n v="54"/>
    <n v="13097"/>
    <n v="11"/>
    <n v="13108"/>
  </r>
  <r>
    <s v="Costa Rica"/>
    <s v="Costa Rica"/>
    <x v="4"/>
    <x v="11"/>
    <x v="0"/>
    <n v="55"/>
    <n v="1697164"/>
    <n v="2135360"/>
    <n v="3832524"/>
  </r>
  <r>
    <s v="C├┤te d'Ivoire"/>
    <s v="Cote d'Ivoire"/>
    <x v="0"/>
    <x v="12"/>
    <x v="0"/>
    <n v="56"/>
    <n v="15664301"/>
    <n v="381311"/>
    <n v="16045612"/>
  </r>
  <r>
    <s v="Croatia"/>
    <s v="Croatia"/>
    <x v="2"/>
    <x v="2"/>
    <x v="1"/>
    <n v="57"/>
    <n v="4178386"/>
    <n v="271743"/>
    <n v="4450129"/>
  </r>
  <r>
    <s v="Cuba"/>
    <s v="Cuba"/>
    <x v="4"/>
    <x v="5"/>
    <x v="0"/>
    <n v="58"/>
    <n v="10711984"/>
    <n v="75007"/>
    <n v="10786991"/>
  </r>
  <r>
    <s v="Cyprus"/>
    <s v="Cyprus"/>
    <x v="1"/>
    <x v="7"/>
    <x v="0"/>
    <n v="59"/>
    <n v="892150"/>
    <n v="55244"/>
    <n v="947394"/>
  </r>
  <r>
    <s v="Czech Republic"/>
    <s v="Czech Republic"/>
    <x v="2"/>
    <x v="10"/>
    <x v="1"/>
    <n v="60"/>
    <n v="8962626"/>
    <n v="1154262"/>
    <n v="10116888"/>
  </r>
  <r>
    <s v="Dem People's Rep of Korea"/>
    <s v="Democratic People's Republic of Korea"/>
    <x v="1"/>
    <x v="17"/>
    <x v="0"/>
    <n v="61"/>
    <n v="19388163"/>
    <n v="2982609"/>
    <n v="22370772"/>
  </r>
  <r>
    <s v="Democratic Republic of the Congo"/>
    <s v="Democratic Republic of the Congo"/>
    <x v="0"/>
    <x v="4"/>
    <x v="0"/>
    <n v="62"/>
    <n v="37823645"/>
    <n v="7429823"/>
    <n v="45253468"/>
  </r>
  <r>
    <s v="Denmark"/>
    <s v="Denmark"/>
    <x v="2"/>
    <x v="18"/>
    <x v="1"/>
    <n v="63"/>
    <n v="5302776"/>
    <m/>
    <n v="5302776"/>
  </r>
  <r>
    <s v="Djibouti"/>
    <s v="Djibouti"/>
    <x v="0"/>
    <x v="16"/>
    <x v="0"/>
    <n v="64"/>
    <n v="577592"/>
    <n v="90213"/>
    <n v="667805"/>
  </r>
  <r>
    <s v="Dominica"/>
    <s v="Dominica"/>
    <x v="4"/>
    <x v="5"/>
    <x v="0"/>
    <n v="65"/>
    <n v="31349"/>
    <n v="19450"/>
    <n v="50799"/>
  </r>
  <r>
    <s v="Dominican Republic"/>
    <s v="Dominican Republic"/>
    <x v="4"/>
    <x v="5"/>
    <x v="0"/>
    <n v="66"/>
    <n v="7989117"/>
    <n v="509589"/>
    <n v="8498706"/>
  </r>
  <r>
    <s v="Ecuador"/>
    <s v="Ecuador"/>
    <x v="4"/>
    <x v="6"/>
    <x v="0"/>
    <n v="67"/>
    <n v="7128997"/>
    <n v="5075289"/>
    <n v="12204286"/>
  </r>
  <r>
    <s v="Egypt"/>
    <s v="Egypt"/>
    <x v="0"/>
    <x v="0"/>
    <x v="0"/>
    <n v="68"/>
    <n v="65417050"/>
    <n v="6854"/>
    <n v="65423904"/>
  </r>
  <r>
    <s v="El Salvador"/>
    <s v="El Salvador"/>
    <x v="4"/>
    <x v="11"/>
    <x v="0"/>
    <n v="69"/>
    <n v="2266256"/>
    <n v="3653647"/>
    <n v="5919903"/>
  </r>
  <r>
    <s v="Equatorial Guinea"/>
    <s v="Equatorial Guinea"/>
    <x v="0"/>
    <x v="4"/>
    <x v="0"/>
    <n v="70"/>
    <n v="416546"/>
    <n v="83907"/>
    <n v="500453"/>
  </r>
  <r>
    <s v="Eritrea"/>
    <s v="Eritrea"/>
    <x v="0"/>
    <x v="16"/>
    <x v="0"/>
    <n v="71"/>
    <n v="1854921"/>
    <n v="1987583"/>
    <n v="3842504"/>
  </r>
  <r>
    <s v="Estonia"/>
    <s v="Estonia"/>
    <x v="2"/>
    <x v="18"/>
    <x v="1"/>
    <n v="72"/>
    <n v="1288338"/>
    <m/>
    <n v="1288338"/>
  </r>
  <r>
    <s v="Ethiopia"/>
    <s v="Ethiopia"/>
    <x v="0"/>
    <x v="16"/>
    <x v="0"/>
    <n v="73"/>
    <n v="21346517"/>
    <n v="44236918"/>
    <n v="65583435"/>
  </r>
  <r>
    <s v="Falkland Islands (Malvinas)"/>
    <s v="Falkland Islands (Malvinas)"/>
    <x v="4"/>
    <x v="6"/>
    <x v="0"/>
    <n v="74"/>
    <n v="2580"/>
    <m/>
    <n v="2580"/>
  </r>
  <r>
    <s v="Faroe Islands"/>
    <s v="Faroe Islands"/>
    <x v="2"/>
    <x v="18"/>
    <x v="1"/>
    <n v="75"/>
    <n v="38224"/>
    <n v="3334"/>
    <n v="41558"/>
  </r>
  <r>
    <s v="Fiji"/>
    <s v="Fiji"/>
    <x v="3"/>
    <x v="19"/>
    <x v="0"/>
    <n v="76"/>
    <n v="666745"/>
    <n v="58813"/>
    <n v="725558"/>
  </r>
  <r>
    <s v="Finland"/>
    <s v="Finland"/>
    <x v="2"/>
    <x v="18"/>
    <x v="1"/>
    <n v="77"/>
    <n v="5104505"/>
    <n v="1416"/>
    <n v="5105921"/>
  </r>
  <r>
    <s v="France"/>
    <s v="France"/>
    <x v="2"/>
    <x v="9"/>
    <x v="1"/>
    <n v="78"/>
    <n v="54614643"/>
    <n v="3560515"/>
    <n v="58175158"/>
  </r>
  <r>
    <s v="French Guiana"/>
    <s v="French Guiana"/>
    <x v="4"/>
    <x v="6"/>
    <x v="0"/>
    <n v="79"/>
    <n v="110843"/>
    <n v="270"/>
    <n v="111113"/>
  </r>
  <r>
    <s v="French Polynesia"/>
    <s v="French Polynesia"/>
    <x v="3"/>
    <x v="3"/>
    <x v="0"/>
    <n v="80"/>
    <n v="190981"/>
    <n v="4447"/>
    <n v="195428"/>
  </r>
  <r>
    <s v="Gabon"/>
    <s v="Gabon"/>
    <x v="0"/>
    <x v="4"/>
    <x v="0"/>
    <n v="81"/>
    <n v="1092318"/>
    <n v="87622"/>
    <n v="1179940"/>
  </r>
  <r>
    <s v="Gambia"/>
    <s v="Gambia"/>
    <x v="0"/>
    <x v="12"/>
    <x v="0"/>
    <n v="82"/>
    <n v="1154461"/>
    <m/>
    <n v="1154461"/>
  </r>
  <r>
    <s v="Gaza Strip"/>
    <s v="Gaza Strip"/>
    <x v="1"/>
    <x v="7"/>
    <x v="0"/>
    <n v="83"/>
    <n v="1128101"/>
    <m/>
    <n v="1128101"/>
  </r>
  <r>
    <s v="Georgia"/>
    <s v="Georgia"/>
    <x v="1"/>
    <x v="7"/>
    <x v="0"/>
    <n v="84"/>
    <n v="2699429"/>
    <n v="1976318"/>
    <n v="4675747"/>
  </r>
  <r>
    <s v="Germany"/>
    <s v="Germany"/>
    <x v="2"/>
    <x v="9"/>
    <x v="1"/>
    <n v="85"/>
    <n v="79327676"/>
    <n v="3994680"/>
    <n v="83322356"/>
  </r>
  <r>
    <s v="Ghana"/>
    <s v="Ghana"/>
    <x v="0"/>
    <x v="12"/>
    <x v="0"/>
    <n v="86"/>
    <n v="18175073"/>
    <n v="485725"/>
    <n v="18660798"/>
  </r>
  <r>
    <s v="Gibraltar"/>
    <s v="Gibraltar"/>
    <x v="2"/>
    <x v="2"/>
    <x v="1"/>
    <n v="87"/>
    <n v="24518"/>
    <m/>
    <n v="24518"/>
  </r>
  <r>
    <s v="Greece"/>
    <s v="Greece"/>
    <x v="2"/>
    <x v="2"/>
    <x v="1"/>
    <n v="88"/>
    <n v="9307050"/>
    <n v="1383195"/>
    <n v="10690245"/>
  </r>
  <r>
    <s v="Greenland"/>
    <s v="Greenland"/>
    <x v="4"/>
    <x v="13"/>
    <x v="1"/>
    <n v="89"/>
    <n v="40111"/>
    <n v="1998"/>
    <n v="42109"/>
  </r>
  <r>
    <s v="Grenada"/>
    <s v="Grenada"/>
    <x v="4"/>
    <x v="5"/>
    <x v="0"/>
    <n v="90"/>
    <n v="78203"/>
    <n v="2935"/>
    <n v="81138"/>
  </r>
  <r>
    <s v="Guadeloupe"/>
    <s v="Guadeloupe"/>
    <x v="4"/>
    <x v="5"/>
    <x v="0"/>
    <n v="91"/>
    <n v="402009"/>
    <n v="14185"/>
    <n v="416194"/>
  </r>
  <r>
    <s v="Guam"/>
    <s v="Guam"/>
    <x v="3"/>
    <x v="20"/>
    <x v="0"/>
    <n v="92"/>
    <n v="150292"/>
    <n v="4"/>
    <n v="150296"/>
  </r>
  <r>
    <s v="Guatemala"/>
    <s v="Guatemala"/>
    <x v="4"/>
    <x v="11"/>
    <x v="0"/>
    <n v="93"/>
    <n v="4571227"/>
    <n v="6535439"/>
    <n v="11106666"/>
  </r>
  <r>
    <s v="Guernsey"/>
    <s v="Guernsey"/>
    <x v="2"/>
    <x v="18"/>
    <x v="1"/>
    <n v="94"/>
    <n v="60487"/>
    <m/>
    <n v="60487"/>
  </r>
  <r>
    <s v="Guinea"/>
    <s v="Guinea"/>
    <x v="0"/>
    <x v="12"/>
    <x v="0"/>
    <n v="95"/>
    <n v="6616045"/>
    <n v="1843080"/>
    <n v="8459125"/>
  </r>
  <r>
    <s v="Guinea-Bissau"/>
    <s v="Guinea-Bissau"/>
    <x v="0"/>
    <x v="12"/>
    <x v="0"/>
    <n v="96"/>
    <n v="1192797"/>
    <m/>
    <n v="1192797"/>
  </r>
  <r>
    <s v="Guyana"/>
    <s v="Guyana"/>
    <x v="4"/>
    <x v="6"/>
    <x v="0"/>
    <n v="97"/>
    <n v="688589"/>
    <n v="9768"/>
    <n v="698357"/>
  </r>
  <r>
    <s v="Haiti"/>
    <s v="Haiti"/>
    <x v="4"/>
    <x v="5"/>
    <x v="0"/>
    <n v="98"/>
    <n v="6341639"/>
    <n v="2041546"/>
    <n v="8383185"/>
  </r>
  <r>
    <s v="Hala'ib triangle"/>
    <s v="Hala'ib triangle"/>
    <x v="0"/>
    <x v="0"/>
    <x v="0"/>
    <n v="99"/>
    <n v="387"/>
    <n v="2"/>
    <n v="389"/>
  </r>
  <r>
    <s v="Honduras"/>
    <s v="Honduras"/>
    <x v="4"/>
    <x v="11"/>
    <x v="0"/>
    <n v="100"/>
    <n v="2705313"/>
    <n v="3441053"/>
    <n v="6146366"/>
  </r>
  <r>
    <s v="Hong Kong"/>
    <s v="China, Hong Kong Special Administrative Region"/>
    <x v="1"/>
    <x v="17"/>
    <x v="0"/>
    <n v="101"/>
    <n v="5798535"/>
    <n v="87206"/>
    <n v="5885741"/>
  </r>
  <r>
    <s v="Hungary"/>
    <s v="Hungary"/>
    <x v="2"/>
    <x v="10"/>
    <x v="1"/>
    <n v="102"/>
    <n v="10129376"/>
    <n v="65289"/>
    <n v="10194665"/>
  </r>
  <r>
    <s v="Iceland"/>
    <s v="Iceland"/>
    <x v="2"/>
    <x v="18"/>
    <x v="1"/>
    <n v="103"/>
    <n v="242574"/>
    <n v="9459"/>
    <n v="252033"/>
  </r>
  <r>
    <s v="Ilemi triangle"/>
    <s v="Ilemi triangle"/>
    <x v="0"/>
    <x v="16"/>
    <x v="0"/>
    <n v="104"/>
    <n v="11194"/>
    <n v="5825"/>
    <n v="17019"/>
  </r>
  <r>
    <s v="India"/>
    <s v="India"/>
    <x v="1"/>
    <x v="1"/>
    <x v="0"/>
    <n v="105"/>
    <n v="995877408"/>
    <n v="33459997"/>
    <n v="1029337405"/>
  </r>
  <r>
    <s v="Indonesia"/>
    <s v="Indonesia"/>
    <x v="1"/>
    <x v="15"/>
    <x v="0"/>
    <n v="106"/>
    <n v="174670128"/>
    <n v="31071551"/>
    <n v="205741679"/>
  </r>
  <r>
    <s v="Iran  (Islamic Republic of)"/>
    <s v="Iran (Islamic Republic of)"/>
    <x v="1"/>
    <x v="1"/>
    <x v="0"/>
    <n v="107"/>
    <n v="45588728"/>
    <n v="20069393"/>
    <n v="65658121"/>
  </r>
  <r>
    <s v="Iraq"/>
    <s v="Iraq"/>
    <x v="1"/>
    <x v="7"/>
    <x v="0"/>
    <n v="108"/>
    <n v="22241430"/>
    <n v="1443399"/>
    <n v="23684829"/>
  </r>
  <r>
    <s v="Ireland"/>
    <s v="Ireland"/>
    <x v="2"/>
    <x v="18"/>
    <x v="1"/>
    <n v="109"/>
    <n v="3706955"/>
    <n v="25389"/>
    <n v="3732344"/>
  </r>
  <r>
    <s v="Isle of Man"/>
    <s v="Isle of Man"/>
    <x v="2"/>
    <x v="18"/>
    <x v="1"/>
    <n v="110"/>
    <n v="70471"/>
    <n v="570"/>
    <n v="71041"/>
  </r>
  <r>
    <s v="Israel"/>
    <s v="Israel"/>
    <x v="1"/>
    <x v="7"/>
    <x v="0"/>
    <n v="111"/>
    <n v="5330472"/>
    <n v="483747"/>
    <n v="5814219"/>
  </r>
  <r>
    <s v="Italy"/>
    <s v="Italy"/>
    <x v="2"/>
    <x v="2"/>
    <x v="1"/>
    <n v="112"/>
    <n v="49657440"/>
    <n v="6533073"/>
    <n v="56190513"/>
  </r>
  <r>
    <s v="Jamaica"/>
    <s v="Jamaica"/>
    <x v="4"/>
    <x v="5"/>
    <x v="0"/>
    <n v="113"/>
    <n v="2070391"/>
    <n v="409577"/>
    <n v="2479968"/>
  </r>
  <r>
    <s v="Jammu and Kashmir"/>
    <s v="Jammu and Kashmir"/>
    <x v="1"/>
    <x v="1"/>
    <x v="0"/>
    <n v="114"/>
    <n v="6829795"/>
    <n v="6812198"/>
    <n v="13641993"/>
  </r>
  <r>
    <s v="Japan"/>
    <s v="Japan"/>
    <x v="1"/>
    <x v="17"/>
    <x v="1"/>
    <n v="115"/>
    <n v="116868562"/>
    <n v="5983499"/>
    <n v="122852061"/>
  </r>
  <r>
    <s v="Jersey"/>
    <s v="Jersey"/>
    <x v="2"/>
    <x v="18"/>
    <x v="1"/>
    <n v="116"/>
    <n v="88411"/>
    <m/>
    <n v="88411"/>
  </r>
  <r>
    <s v="Johnston Atoll"/>
    <s v="Johnston Atoll"/>
    <x v="4"/>
    <x v="13"/>
    <x v="0"/>
    <n v="117"/>
    <n v="35"/>
    <m/>
    <n v="35"/>
  </r>
  <r>
    <s v="Jordan"/>
    <s v="Jordan"/>
    <x v="1"/>
    <x v="7"/>
    <x v="0"/>
    <n v="118"/>
    <n v="3189948"/>
    <n v="1514841"/>
    <n v="4704789"/>
  </r>
  <r>
    <s v="Kazakhstan"/>
    <s v="Kazakhstan"/>
    <x v="1"/>
    <x v="21"/>
    <x v="0"/>
    <n v="119"/>
    <n v="11320020"/>
    <n v="826341"/>
    <n v="12146361"/>
  </r>
  <r>
    <s v="Kenya"/>
    <s v="Kenya"/>
    <x v="0"/>
    <x v="16"/>
    <x v="0"/>
    <n v="120"/>
    <n v="19532148"/>
    <n v="11590511"/>
    <n v="31122659"/>
  </r>
  <r>
    <s v="Kiribati"/>
    <s v="Kiribati"/>
    <x v="3"/>
    <x v="20"/>
    <x v="0"/>
    <n v="121"/>
    <n v="37628"/>
    <m/>
    <n v="37628"/>
  </r>
  <r>
    <s v="Kuril islands"/>
    <s v="Kuril islands"/>
    <x v="1"/>
    <x v="17"/>
    <x v="0"/>
    <n v="122"/>
    <n v="27397"/>
    <n v="1258"/>
    <n v="28655"/>
  </r>
  <r>
    <s v="Kuwait"/>
    <s v="Kuwait"/>
    <x v="1"/>
    <x v="7"/>
    <x v="0"/>
    <n v="123"/>
    <n v="1796587"/>
    <m/>
    <n v="1796587"/>
  </r>
  <r>
    <s v="Kyrgyzstan"/>
    <s v="Kyrgyzstan"/>
    <x v="1"/>
    <x v="21"/>
    <x v="0"/>
    <n v="124"/>
    <n v="2779543"/>
    <n v="2098946"/>
    <n v="4878489"/>
  </r>
  <r>
    <s v="Lao People's Democratic Republic"/>
    <s v="Lao People's Democratic Republic"/>
    <x v="1"/>
    <x v="15"/>
    <x v="0"/>
    <n v="125"/>
    <n v="3187722"/>
    <n v="2016406"/>
    <n v="5204128"/>
  </r>
  <r>
    <s v="Latvia"/>
    <s v="Latvia"/>
    <x v="2"/>
    <x v="18"/>
    <x v="1"/>
    <n v="126"/>
    <n v="2223375"/>
    <m/>
    <n v="2223375"/>
  </r>
  <r>
    <s v="Lebanon"/>
    <s v="Lebanon"/>
    <x v="1"/>
    <x v="7"/>
    <x v="0"/>
    <n v="127"/>
    <n v="2005285"/>
    <n v="956491"/>
    <n v="2961776"/>
  </r>
  <r>
    <s v="Lesotho"/>
    <s v="Lesotho"/>
    <x v="0"/>
    <x v="14"/>
    <x v="0"/>
    <n v="128"/>
    <n v="495874"/>
    <n v="1346782"/>
    <n v="1842656"/>
  </r>
  <r>
    <s v="Liberia"/>
    <s v="Liberia"/>
    <x v="0"/>
    <x v="12"/>
    <x v="0"/>
    <n v="129"/>
    <n v="2733039"/>
    <n v="86404"/>
    <n v="2819443"/>
  </r>
  <r>
    <s v="Libya"/>
    <s v="Libya"/>
    <x v="0"/>
    <x v="0"/>
    <x v="0"/>
    <n v="130"/>
    <n v="4946699"/>
    <n v="75550"/>
    <n v="5022249"/>
  </r>
  <r>
    <s v="Liechtenstein"/>
    <s v="Liechtenstein"/>
    <x v="2"/>
    <x v="9"/>
    <x v="1"/>
    <n v="131"/>
    <n v="5"/>
    <n v="30141"/>
    <n v="30146"/>
  </r>
  <r>
    <s v="Lithuania"/>
    <s v="Lithuania"/>
    <x v="2"/>
    <x v="18"/>
    <x v="1"/>
    <n v="132"/>
    <n v="3405501"/>
    <m/>
    <n v="3405501"/>
  </r>
  <r>
    <s v="Luxembourg"/>
    <s v="Luxembourg"/>
    <x v="2"/>
    <x v="9"/>
    <x v="1"/>
    <n v="133"/>
    <n v="430176"/>
    <n v="1783"/>
    <n v="431959"/>
  </r>
  <r>
    <s v="Ma'tan al-Sarra"/>
    <s v="Ma'tan al-Sarra"/>
    <x v="0"/>
    <x v="0"/>
    <x v="0"/>
    <n v="134"/>
    <n v="2"/>
    <m/>
    <n v="2"/>
  </r>
  <r>
    <s v="Macau"/>
    <s v="China, Macao Special Administrative Region"/>
    <x v="1"/>
    <x v="17"/>
    <x v="0"/>
    <n v="135"/>
    <n v="328915"/>
    <m/>
    <n v="328915"/>
  </r>
  <r>
    <s v="Madagascar"/>
    <s v="Madagascar"/>
    <x v="0"/>
    <x v="16"/>
    <x v="0"/>
    <n v="136"/>
    <n v="10496090"/>
    <n v="5047482"/>
    <n v="15543572"/>
  </r>
  <r>
    <s v="Madeira Islands"/>
    <s v="Madeira Islands"/>
    <x v="2"/>
    <x v="2"/>
    <x v="1"/>
    <n v="137"/>
    <n v="193371"/>
    <n v="58732"/>
    <n v="252103"/>
  </r>
  <r>
    <s v="Malawi"/>
    <s v="Malawi"/>
    <x v="0"/>
    <x v="16"/>
    <x v="0"/>
    <n v="138"/>
    <n v="7260892"/>
    <n v="4024921"/>
    <n v="11285813"/>
  </r>
  <r>
    <s v="Malaysia"/>
    <s v="Malaysia"/>
    <x v="1"/>
    <x v="15"/>
    <x v="0"/>
    <n v="139"/>
    <n v="21586906"/>
    <n v="1388251"/>
    <n v="22975157"/>
  </r>
  <r>
    <s v="Maldives"/>
    <s v="Maldives"/>
    <x v="1"/>
    <x v="1"/>
    <x v="0"/>
    <n v="140"/>
    <n v="29491"/>
    <m/>
    <n v="29491"/>
  </r>
  <r>
    <s v="Mali"/>
    <s v="Mali"/>
    <x v="0"/>
    <x v="12"/>
    <x v="0"/>
    <n v="141"/>
    <n v="9617520"/>
    <n v="78681"/>
    <n v="9696201"/>
  </r>
  <r>
    <s v="Malta"/>
    <s v="Malta"/>
    <x v="2"/>
    <x v="2"/>
    <x v="1"/>
    <n v="142"/>
    <n v="388983"/>
    <m/>
    <n v="388983"/>
  </r>
  <r>
    <s v="Marshall Islands"/>
    <s v="Marshall Islands"/>
    <x v="3"/>
    <x v="20"/>
    <x v="0"/>
    <n v="143"/>
    <n v="13315"/>
    <m/>
    <n v="13315"/>
  </r>
  <r>
    <s v="Martinique"/>
    <s v="Martinique"/>
    <x v="4"/>
    <x v="5"/>
    <x v="0"/>
    <n v="144"/>
    <n v="352021"/>
    <n v="11597"/>
    <n v="363618"/>
  </r>
  <r>
    <s v="Mauritania"/>
    <s v="Mauritania"/>
    <x v="0"/>
    <x v="12"/>
    <x v="0"/>
    <n v="145"/>
    <n v="2675225"/>
    <n v="10968"/>
    <n v="2686193"/>
  </r>
  <r>
    <s v="Mauritius"/>
    <s v="Mauritius"/>
    <x v="0"/>
    <x v="16"/>
    <x v="0"/>
    <n v="146"/>
    <n v="784920"/>
    <n v="327487"/>
    <n v="1112407"/>
  </r>
  <r>
    <s v="Mayotte"/>
    <s v="Mayotte"/>
    <x v="0"/>
    <x v="16"/>
    <x v="0"/>
    <n v="147"/>
    <n v="134590"/>
    <n v="4008"/>
    <n v="138598"/>
  </r>
  <r>
    <s v="Mexico"/>
    <s v="Mexico"/>
    <x v="4"/>
    <x v="11"/>
    <x v="0"/>
    <n v="148"/>
    <n v="68529239"/>
    <n v="34353037"/>
    <n v="102882276"/>
  </r>
  <r>
    <s v="Micronesia (Federated States of)"/>
    <s v="Micronesia (Federated States of)"/>
    <x v="3"/>
    <x v="20"/>
    <x v="0"/>
    <n v="149"/>
    <n v="74134"/>
    <n v="3105"/>
    <n v="77239"/>
  </r>
  <r>
    <s v="Midway Island"/>
    <s v="Midway Island"/>
    <x v="4"/>
    <x v="13"/>
    <x v="1"/>
    <n v="150"/>
    <n v="0"/>
    <m/>
    <n v="0"/>
  </r>
  <r>
    <s v="Moldova, Republic of"/>
    <s v="Republic of Moldova"/>
    <x v="2"/>
    <x v="10"/>
    <x v="1"/>
    <n v="151"/>
    <n v="4077452"/>
    <n v="895"/>
    <n v="4078347"/>
  </r>
  <r>
    <s v="Monaco"/>
    <s v="Monaco"/>
    <x v="2"/>
    <x v="9"/>
    <x v="1"/>
    <n v="152"/>
    <n v="7825"/>
    <n v="5289"/>
    <n v="13114"/>
  </r>
  <r>
    <s v="Mongolia"/>
    <s v="Mongolia"/>
    <x v="1"/>
    <x v="17"/>
    <x v="0"/>
    <n v="153"/>
    <n v="734082"/>
    <n v="651482"/>
    <n v="1385564"/>
  </r>
  <r>
    <s v="Montenegro"/>
    <s v="Montenegro"/>
    <x v="2"/>
    <x v="2"/>
    <x v="1"/>
    <n v="154"/>
    <n v="458205"/>
    <n v="373137"/>
    <n v="831342"/>
  </r>
  <r>
    <s v="Montserrat"/>
    <s v="Montserrat"/>
    <x v="4"/>
    <x v="5"/>
    <x v="0"/>
    <n v="155"/>
    <n v="4166"/>
    <n v="577"/>
    <n v="4743"/>
  </r>
  <r>
    <s v="Morocco"/>
    <s v="Morocco"/>
    <x v="0"/>
    <x v="0"/>
    <x v="0"/>
    <n v="156"/>
    <n v="21576153"/>
    <n v="6123449"/>
    <n v="27699602"/>
  </r>
  <r>
    <s v="Mozambique"/>
    <s v="Mozambique"/>
    <x v="0"/>
    <x v="16"/>
    <x v="0"/>
    <n v="157"/>
    <n v="16131445"/>
    <n v="1508215"/>
    <n v="17639660"/>
  </r>
  <r>
    <s v="Myanmar"/>
    <s v="Myanmar"/>
    <x v="1"/>
    <x v="15"/>
    <x v="0"/>
    <n v="158"/>
    <n v="44039441"/>
    <n v="3733709"/>
    <n v="47773150"/>
  </r>
  <r>
    <s v="Namibia"/>
    <s v="Namibia"/>
    <x v="0"/>
    <x v="14"/>
    <x v="0"/>
    <n v="159"/>
    <n v="1732480"/>
    <n v="81075"/>
    <n v="1813555"/>
  </r>
  <r>
    <s v="Nauru"/>
    <s v="Nauru"/>
    <x v="3"/>
    <x v="20"/>
    <x v="0"/>
    <n v="160"/>
    <n v="9506"/>
    <m/>
    <n v="9506"/>
  </r>
  <r>
    <s v="Navassa Island"/>
    <s v="Navassa Island"/>
    <x v="4"/>
    <x v="5"/>
    <x v="0"/>
    <n v="161"/>
    <n v="0"/>
    <m/>
    <n v="0"/>
  </r>
  <r>
    <s v="Nepal"/>
    <s v="Nepal"/>
    <x v="1"/>
    <x v="1"/>
    <x v="0"/>
    <n v="162"/>
    <n v="15372066"/>
    <n v="7615795"/>
    <n v="22987861"/>
  </r>
  <r>
    <s v="Netherlands"/>
    <s v="Netherlands"/>
    <x v="2"/>
    <x v="18"/>
    <x v="1"/>
    <n v="163"/>
    <n v="15768822"/>
    <m/>
    <n v="15768822"/>
  </r>
  <r>
    <s v="Netherlands Antilles"/>
    <s v="Netherlands Antilles"/>
    <x v="4"/>
    <x v="5"/>
    <x v="0"/>
    <n v="164"/>
    <n v="205496"/>
    <n v="190"/>
    <n v="205686"/>
  </r>
  <r>
    <s v="New Caledonia"/>
    <s v="New Caledonia"/>
    <x v="3"/>
    <x v="19"/>
    <x v="0"/>
    <n v="165"/>
    <n v="171983"/>
    <n v="17494"/>
    <n v="189477"/>
  </r>
  <r>
    <s v="New Zealand"/>
    <s v="New Zealand"/>
    <x v="3"/>
    <x v="8"/>
    <x v="1"/>
    <n v="166"/>
    <n v="3646320"/>
    <n v="184668"/>
    <n v="3830988"/>
  </r>
  <r>
    <s v="Nicaragua"/>
    <s v="Nicaragua"/>
    <x v="4"/>
    <x v="11"/>
    <x v="0"/>
    <n v="167"/>
    <n v="3783015"/>
    <n v="1267167"/>
    <n v="5050182"/>
  </r>
  <r>
    <s v="Niger"/>
    <s v="Niger"/>
    <x v="0"/>
    <x v="12"/>
    <x v="0"/>
    <n v="168"/>
    <n v="10783935"/>
    <n v="24398"/>
    <n v="10808333"/>
  </r>
  <r>
    <s v="Nigeria"/>
    <s v="Nigeria"/>
    <x v="0"/>
    <x v="12"/>
    <x v="0"/>
    <n v="169"/>
    <n v="117692971"/>
    <n v="4124326"/>
    <n v="121817297"/>
  </r>
  <r>
    <s v="Niue"/>
    <s v="Niue"/>
    <x v="3"/>
    <x v="3"/>
    <x v="0"/>
    <n v="170"/>
    <n v="1671"/>
    <m/>
    <n v="1671"/>
  </r>
  <r>
    <s v="Norfolk Island"/>
    <s v="Norfolk Island"/>
    <x v="3"/>
    <x v="8"/>
    <x v="1"/>
    <n v="171"/>
    <n v="1670"/>
    <m/>
    <n v="1670"/>
  </r>
  <r>
    <s v="Northern Mariana Islands"/>
    <s v="Northern Mariana Islands"/>
    <x v="3"/>
    <x v="20"/>
    <x v="0"/>
    <n v="172"/>
    <n v="63125"/>
    <n v="166"/>
    <n v="63291"/>
  </r>
  <r>
    <s v="Norway"/>
    <s v="Norway"/>
    <x v="2"/>
    <x v="18"/>
    <x v="1"/>
    <n v="173"/>
    <n v="3806543"/>
    <n v="512958"/>
    <n v="4319501"/>
  </r>
  <r>
    <s v="Oman"/>
    <s v="Oman"/>
    <x v="1"/>
    <x v="7"/>
    <x v="0"/>
    <n v="174"/>
    <n v="1710455"/>
    <n v="293018"/>
    <n v="2003473"/>
  </r>
  <r>
    <s v="Pakistan"/>
    <s v="Pakistan"/>
    <x v="1"/>
    <x v="1"/>
    <x v="0"/>
    <n v="175"/>
    <n v="128081362"/>
    <n v="11089872"/>
    <n v="139171234"/>
  </r>
  <r>
    <s v="Palau"/>
    <s v="Palau"/>
    <x v="3"/>
    <x v="20"/>
    <x v="0"/>
    <n v="176"/>
    <n v="15761"/>
    <m/>
    <n v="15761"/>
  </r>
  <r>
    <s v="Panama"/>
    <s v="Panama"/>
    <x v="4"/>
    <x v="11"/>
    <x v="0"/>
    <n v="177"/>
    <n v="2819145"/>
    <n v="180344"/>
    <n v="2999489"/>
  </r>
  <r>
    <s v="Papua New Guinea"/>
    <s v="Papua New Guinea"/>
    <x v="3"/>
    <x v="19"/>
    <x v="0"/>
    <n v="178"/>
    <n v="2679823"/>
    <n v="2360586"/>
    <n v="5040409"/>
  </r>
  <r>
    <s v="Paraguay"/>
    <s v="Paraguay"/>
    <x v="4"/>
    <x v="6"/>
    <x v="0"/>
    <n v="180"/>
    <n v="5076749"/>
    <n v="3184"/>
    <n v="5079933"/>
  </r>
  <r>
    <s v="Peru"/>
    <s v="Peru"/>
    <x v="4"/>
    <x v="6"/>
    <x v="0"/>
    <n v="181"/>
    <n v="13630306"/>
    <n v="11168474"/>
    <n v="24798780"/>
  </r>
  <r>
    <s v="Philippines"/>
    <s v="Philippines"/>
    <x v="1"/>
    <x v="15"/>
    <x v="0"/>
    <n v="182"/>
    <n v="70824173"/>
    <n v="5160184"/>
    <n v="75984357"/>
  </r>
  <r>
    <s v="Pitcairn"/>
    <s v="Pitcairn"/>
    <x v="3"/>
    <x v="3"/>
    <x v="0"/>
    <n v="183"/>
    <n v="21"/>
    <m/>
    <n v="21"/>
  </r>
  <r>
    <s v="Poland"/>
    <s v="Poland"/>
    <x v="2"/>
    <x v="10"/>
    <x v="1"/>
    <n v="184"/>
    <n v="36724715"/>
    <n v="1189129"/>
    <n v="37913844"/>
  </r>
  <r>
    <s v="Portugal"/>
    <s v="Portugal"/>
    <x v="2"/>
    <x v="2"/>
    <x v="1"/>
    <n v="185"/>
    <n v="8328621"/>
    <n v="1294123"/>
    <n v="9622744"/>
  </r>
  <r>
    <s v="Puerto Rico"/>
    <s v="Puerto Rico"/>
    <x v="4"/>
    <x v="5"/>
    <x v="0"/>
    <n v="186"/>
    <n v="3364698"/>
    <n v="322809"/>
    <n v="3687507"/>
  </r>
  <r>
    <s v="Qatar"/>
    <s v="Qatar"/>
    <x v="1"/>
    <x v="7"/>
    <x v="0"/>
    <n v="187"/>
    <n v="545118"/>
    <m/>
    <n v="545118"/>
  </r>
  <r>
    <s v="Republic of Korea"/>
    <s v="Republic of Korea"/>
    <x v="1"/>
    <x v="17"/>
    <x v="0"/>
    <n v="188"/>
    <n v="44601487"/>
    <n v="644715"/>
    <n v="45246202"/>
  </r>
  <r>
    <s v="R├®union"/>
    <s v="Réunion"/>
    <x v="0"/>
    <x v="16"/>
    <x v="0"/>
    <n v="189"/>
    <n v="388183"/>
    <n v="42165"/>
    <n v="430348"/>
  </r>
  <r>
    <s v="Romania"/>
    <s v="Romania"/>
    <x v="2"/>
    <x v="10"/>
    <x v="1"/>
    <n v="190"/>
    <n v="19213360"/>
    <n v="2809336"/>
    <n v="22022696"/>
  </r>
  <r>
    <s v="Russian Federation"/>
    <s v="Russian Federation"/>
    <x v="2"/>
    <x v="10"/>
    <x v="1"/>
    <n v="191"/>
    <n v="141755786"/>
    <n v="4364787"/>
    <n v="146120573"/>
  </r>
  <r>
    <s v="Rwanda"/>
    <s v="Rwanda"/>
    <x v="0"/>
    <x v="16"/>
    <x v="0"/>
    <n v="192"/>
    <n v="1789924"/>
    <n v="6623540"/>
    <n v="8413464"/>
  </r>
  <r>
    <s v="Saint Helena"/>
    <s v="Saint Helena"/>
    <x v="0"/>
    <x v="12"/>
    <x v="0"/>
    <n v="193"/>
    <n v="2107"/>
    <n v="3164"/>
    <n v="5271"/>
  </r>
  <r>
    <s v="Saint Kitts and Nevis"/>
    <s v="Saint Kitts and Nevis"/>
    <x v="4"/>
    <x v="5"/>
    <x v="0"/>
    <n v="194"/>
    <n v="43022"/>
    <n v="577"/>
    <n v="43599"/>
  </r>
  <r>
    <s v="Saint Lucia"/>
    <s v="Saint Lucia"/>
    <x v="4"/>
    <x v="5"/>
    <x v="0"/>
    <n v="195"/>
    <n v="140409"/>
    <n v="1443"/>
    <n v="141852"/>
  </r>
  <r>
    <s v="Saint Pierre et Miquelon"/>
    <s v="Saint Pierre et Miquelon"/>
    <x v="4"/>
    <x v="13"/>
    <x v="1"/>
    <n v="196"/>
    <n v="5300"/>
    <m/>
    <n v="5300"/>
  </r>
  <r>
    <s v="Saint Vincent and the Grenadines"/>
    <s v="Saint Vincent and the Grenadines"/>
    <x v="4"/>
    <x v="5"/>
    <x v="0"/>
    <n v="197"/>
    <n v="111651"/>
    <n v="3178"/>
    <n v="114829"/>
  </r>
  <r>
    <s v="Samoa"/>
    <s v="Samoa"/>
    <x v="3"/>
    <x v="3"/>
    <x v="0"/>
    <n v="198"/>
    <n v="104906"/>
    <n v="10849"/>
    <n v="115755"/>
  </r>
  <r>
    <s v="San Marino"/>
    <s v="San Marino"/>
    <x v="2"/>
    <x v="2"/>
    <x v="1"/>
    <n v="199"/>
    <n v="11092"/>
    <n v="15976"/>
    <n v="27068"/>
  </r>
  <r>
    <s v="Sao Tome and Principe"/>
    <s v="Sao Tome and Principe"/>
    <x v="0"/>
    <x v="4"/>
    <x v="0"/>
    <n v="200"/>
    <n v="98126"/>
    <n v="8547"/>
    <n v="106673"/>
  </r>
  <r>
    <s v="Saudi Arabia"/>
    <s v="Saudi Arabia"/>
    <x v="1"/>
    <x v="7"/>
    <x v="0"/>
    <n v="201"/>
    <n v="17220876"/>
    <n v="1956853"/>
    <n v="19177729"/>
  </r>
  <r>
    <s v="Senegal"/>
    <s v="Senegal"/>
    <x v="0"/>
    <x v="12"/>
    <x v="0"/>
    <n v="202"/>
    <n v="9483819"/>
    <n v="2297"/>
    <n v="9486116"/>
  </r>
  <r>
    <s v="Serbia"/>
    <s v="Serbia"/>
    <x v="2"/>
    <x v="2"/>
    <x v="1"/>
    <n v="203"/>
    <n v="9744811"/>
    <n v="2706118"/>
    <n v="12450929"/>
  </r>
  <r>
    <s v="Seychelles"/>
    <s v="Seychelles"/>
    <x v="0"/>
    <x v="16"/>
    <x v="0"/>
    <n v="204"/>
    <n v="65808"/>
    <n v="1919"/>
    <n v="67727"/>
  </r>
  <r>
    <s v="Sierra Leone"/>
    <s v="Sierra Leone"/>
    <x v="0"/>
    <x v="12"/>
    <x v="0"/>
    <n v="205"/>
    <n v="3571879"/>
    <n v="370949"/>
    <n v="3942828"/>
  </r>
  <r>
    <s v="Singapore"/>
    <s v="Singapore"/>
    <x v="1"/>
    <x v="15"/>
    <x v="0"/>
    <n v="206"/>
    <n v="3806337"/>
    <m/>
    <n v="3806337"/>
  </r>
  <r>
    <s v="Slovakia"/>
    <s v="Slovakia"/>
    <x v="2"/>
    <x v="10"/>
    <x v="1"/>
    <n v="207"/>
    <n v="4121764"/>
    <n v="1201763"/>
    <n v="5323527"/>
  </r>
  <r>
    <s v="Slovenia"/>
    <s v="Slovenia"/>
    <x v="2"/>
    <x v="2"/>
    <x v="1"/>
    <n v="208"/>
    <n v="1438666"/>
    <n v="521224"/>
    <n v="1959890"/>
  </r>
  <r>
    <s v="Solomon Islands"/>
    <s v="Solomon Islands"/>
    <x v="3"/>
    <x v="19"/>
    <x v="0"/>
    <n v="209"/>
    <n v="256677"/>
    <n v="60816"/>
    <n v="317493"/>
  </r>
  <r>
    <s v="Somalia"/>
    <s v="Somalia"/>
    <x v="0"/>
    <x v="16"/>
    <x v="0"/>
    <n v="210"/>
    <n v="6908296"/>
    <n v="369093"/>
    <n v="7277389"/>
  </r>
  <r>
    <s v="South Africa"/>
    <s v="South Africa"/>
    <x v="0"/>
    <x v="14"/>
    <x v="0"/>
    <n v="211"/>
    <n v="34754544"/>
    <n v="9582073"/>
    <n v="44336617"/>
  </r>
  <r>
    <s v="South Sudan"/>
    <s v="South Sudan"/>
    <x v="0"/>
    <x v="16"/>
    <x v="0"/>
    <n v="212"/>
    <n v="5073364"/>
    <n v="135074"/>
    <n v="5208438"/>
  </r>
  <r>
    <s v="Spain"/>
    <s v="Spain"/>
    <x v="2"/>
    <x v="2"/>
    <x v="1"/>
    <n v="213"/>
    <n v="34575940"/>
    <n v="4998533"/>
    <n v="39574473"/>
  </r>
  <r>
    <s v="Sri Lanka"/>
    <s v="Sri Lanka"/>
    <x v="1"/>
    <x v="1"/>
    <x v="0"/>
    <n v="214"/>
    <n v="16419790"/>
    <n v="2305081"/>
    <n v="18724871"/>
  </r>
  <r>
    <s v="Sudan"/>
    <s v="Sudan"/>
    <x v="0"/>
    <x v="0"/>
    <x v="0"/>
    <n v="215"/>
    <n v="26249964"/>
    <n v="534661"/>
    <n v="26784625"/>
  </r>
  <r>
    <s v="Suriname"/>
    <s v="Suriname"/>
    <x v="4"/>
    <x v="6"/>
    <x v="0"/>
    <n v="216"/>
    <n v="449973"/>
    <n v="985"/>
    <n v="450958"/>
  </r>
  <r>
    <s v="Svalbard and Jan Mayen Islands"/>
    <s v="Svalbard and Jan Mayen Islands"/>
    <x v="2"/>
    <x v="18"/>
    <x v="1"/>
    <n v="217"/>
    <n v="2108"/>
    <n v="58"/>
    <n v="2166"/>
  </r>
  <r>
    <s v="Swaziland"/>
    <s v="Swaziland"/>
    <x v="0"/>
    <x v="14"/>
    <x v="0"/>
    <n v="218"/>
    <n v="417487"/>
    <n v="630476"/>
    <n v="1047963"/>
  </r>
  <r>
    <s v="Sweden"/>
    <s v="Sweden"/>
    <x v="2"/>
    <x v="18"/>
    <x v="1"/>
    <n v="219"/>
    <n v="8736758"/>
    <n v="45579"/>
    <n v="8782337"/>
  </r>
  <r>
    <s v="Switzerland"/>
    <s v="Switzerland"/>
    <x v="2"/>
    <x v="9"/>
    <x v="1"/>
    <n v="220"/>
    <n v="2445810"/>
    <n v="4605239"/>
    <n v="7051049"/>
  </r>
  <r>
    <s v="Syrian Arab Republic"/>
    <s v="Syrian Arab Republic"/>
    <x v="1"/>
    <x v="7"/>
    <x v="0"/>
    <n v="221"/>
    <n v="13233034"/>
    <n v="2481836"/>
    <n v="15714870"/>
  </r>
  <r>
    <s v="Taiwan"/>
    <s v="Taiwan"/>
    <x v="1"/>
    <x v="17"/>
    <x v="0"/>
    <n v="222"/>
    <n v="21332013"/>
    <n v="426048"/>
    <n v="21758061"/>
  </r>
  <r>
    <s v="Tajikistan"/>
    <s v="Tajikistan"/>
    <x v="1"/>
    <x v="21"/>
    <x v="0"/>
    <n v="223"/>
    <n v="3165543"/>
    <n v="2895272"/>
    <n v="6060815"/>
  </r>
  <r>
    <s v="Thailand"/>
    <s v="Thailand"/>
    <x v="1"/>
    <x v="15"/>
    <x v="0"/>
    <n v="224"/>
    <n v="60110574"/>
    <n v="1954756"/>
    <n v="62065330"/>
  </r>
  <r>
    <s v="The former Yugoslav Republic of Macedonia"/>
    <s v="The former Yugoslav Republic of Macedonia"/>
    <x v="2"/>
    <x v="2"/>
    <x v="1"/>
    <n v="225"/>
    <n v="1122972"/>
    <n v="928248"/>
    <n v="2051220"/>
  </r>
  <r>
    <s v="Timor-Leste"/>
    <s v="Timor-Leste"/>
    <x v="1"/>
    <x v="15"/>
    <x v="0"/>
    <n v="226"/>
    <n v="579788"/>
    <n v="258201"/>
    <n v="837989"/>
  </r>
  <r>
    <s v="Togo"/>
    <s v="Togo"/>
    <x v="0"/>
    <x v="12"/>
    <x v="0"/>
    <n v="227"/>
    <n v="4391927"/>
    <n v="435624"/>
    <n v="4827551"/>
  </r>
  <r>
    <s v="Tokelau"/>
    <s v="Tokelau"/>
    <x v="3"/>
    <x v="3"/>
    <x v="0"/>
    <n v="228"/>
    <m/>
    <m/>
    <n v="0"/>
  </r>
  <r>
    <s v="Tonga"/>
    <s v="Tonga"/>
    <x v="3"/>
    <x v="3"/>
    <x v="0"/>
    <n v="229"/>
    <n v="88980"/>
    <n v="1323"/>
    <n v="90303"/>
  </r>
  <r>
    <s v="Trinidad and Tobago"/>
    <s v="Trinidad and Tobago"/>
    <x v="4"/>
    <x v="5"/>
    <x v="0"/>
    <n v="230"/>
    <n v="1240569"/>
    <n v="6843"/>
    <n v="1247412"/>
  </r>
  <r>
    <s v="Tunisia"/>
    <s v="Tunisia"/>
    <x v="0"/>
    <x v="0"/>
    <x v="0"/>
    <n v="231"/>
    <n v="8602722"/>
    <n v="618092"/>
    <n v="9220814"/>
  </r>
  <r>
    <s v="Turkey"/>
    <s v="Turkey"/>
    <x v="1"/>
    <x v="7"/>
    <x v="0"/>
    <n v="232"/>
    <n v="41509616"/>
    <n v="19891273"/>
    <n v="61400889"/>
  </r>
  <r>
    <s v="Turkmenistan"/>
    <s v="Turkmenistan"/>
    <x v="1"/>
    <x v="21"/>
    <x v="0"/>
    <n v="233"/>
    <n v="3815594"/>
    <n v="125155"/>
    <n v="3940749"/>
  </r>
  <r>
    <s v="Turks and Caicos islands"/>
    <s v="Turks and Caicos islands"/>
    <x v="4"/>
    <x v="5"/>
    <x v="0"/>
    <n v="234"/>
    <n v="14585"/>
    <m/>
    <n v="14585"/>
  </r>
  <r>
    <s v="Tuvalu"/>
    <s v="Tuvalu"/>
    <x v="3"/>
    <x v="3"/>
    <x v="0"/>
    <n v="235"/>
    <n v="867"/>
    <m/>
    <n v="867"/>
  </r>
  <r>
    <s v="U.K. of Great Britain and Northern Ireland"/>
    <s v="United Kingdom of Great Britain and Northern Ireland"/>
    <x v="2"/>
    <x v="18"/>
    <x v="1"/>
    <n v="236"/>
    <n v="58153536"/>
    <n v="202784"/>
    <n v="58356320"/>
  </r>
  <r>
    <s v="Uganda"/>
    <s v="Uganda"/>
    <x v="0"/>
    <x v="16"/>
    <x v="0"/>
    <n v="237"/>
    <n v="19458283"/>
    <n v="4678068"/>
    <n v="24136351"/>
  </r>
  <r>
    <s v="Ukraine"/>
    <s v="Ukraine"/>
    <x v="2"/>
    <x v="10"/>
    <x v="1"/>
    <n v="238"/>
    <n v="47662560"/>
    <n v="328651"/>
    <n v="47991211"/>
  </r>
  <r>
    <s v="United Arab Emirates"/>
    <s v="United Arab Emirates"/>
    <x v="1"/>
    <x v="7"/>
    <x v="0"/>
    <n v="239"/>
    <n v="2851868"/>
    <n v="8955"/>
    <n v="2860823"/>
  </r>
  <r>
    <s v="United Republic of Tanzania"/>
    <s v="United Republic of Tanzania"/>
    <x v="0"/>
    <x v="16"/>
    <x v="0"/>
    <n v="240"/>
    <n v="24624229"/>
    <n v="8547125"/>
    <n v="33171354"/>
  </r>
  <r>
    <s v="United States of America"/>
    <s v="United States of America"/>
    <x v="4"/>
    <x v="13"/>
    <x v="1"/>
    <n v="241"/>
    <n v="269992106"/>
    <n v="12829845"/>
    <n v="282821951"/>
  </r>
  <r>
    <s v="United States Virgin Islands"/>
    <s v="United States Virgin Islands"/>
    <x v="4"/>
    <x v="5"/>
    <x v="0"/>
    <n v="242"/>
    <n v="109661"/>
    <n v="1448"/>
    <n v="111109"/>
  </r>
  <r>
    <s v="Uruguay"/>
    <s v="Uruguay"/>
    <x v="4"/>
    <x v="6"/>
    <x v="0"/>
    <n v="243"/>
    <n v="3276326"/>
    <n v="144"/>
    <n v="3276470"/>
  </r>
  <r>
    <s v="Uzbekistan"/>
    <s v="Uzbekistan"/>
    <x v="1"/>
    <x v="21"/>
    <x v="0"/>
    <n v="244"/>
    <n v="23432306"/>
    <n v="1407377"/>
    <n v="24839683"/>
  </r>
  <r>
    <s v="Vanuatu"/>
    <s v="Vanuatu"/>
    <x v="3"/>
    <x v="19"/>
    <x v="0"/>
    <n v="245"/>
    <n v="119807"/>
    <n v="40450"/>
    <n v="160257"/>
  </r>
  <r>
    <s v="Venezuela"/>
    <s v="Venezuela (Bolivarian Republic of)"/>
    <x v="4"/>
    <x v="6"/>
    <x v="0"/>
    <n v="246"/>
    <n v="13771080"/>
    <n v="9972949"/>
    <n v="23744029"/>
  </r>
  <r>
    <s v="Viet Nam"/>
    <s v="Viet Nam"/>
    <x v="1"/>
    <x v="15"/>
    <x v="0"/>
    <n v="247"/>
    <n v="74946869"/>
    <n v="5430126"/>
    <n v="80376995"/>
  </r>
  <r>
    <s v="Wallis and Futuna"/>
    <s v="Wallis and Futuna Islands"/>
    <x v="3"/>
    <x v="3"/>
    <x v="0"/>
    <n v="248"/>
    <n v="12371"/>
    <n v="310"/>
    <n v="12681"/>
  </r>
  <r>
    <s v="West Bank"/>
    <s v="West Bank"/>
    <x v="1"/>
    <x v="7"/>
    <x v="0"/>
    <n v="249"/>
    <n v="915468"/>
    <n v="1133595"/>
    <n v="2049063"/>
  </r>
  <r>
    <s v="Western Sahara"/>
    <s v="Western Sahara"/>
    <x v="0"/>
    <x v="0"/>
    <x v="0"/>
    <n v="250"/>
    <n v="269436"/>
    <n v="40"/>
    <n v="269476"/>
  </r>
  <r>
    <s v="Yemen"/>
    <s v="Yemen"/>
    <x v="1"/>
    <x v="7"/>
    <x v="0"/>
    <n v="251"/>
    <n v="8157873"/>
    <n v="9310860"/>
    <n v="17468733"/>
  </r>
  <r>
    <s v="Zambia"/>
    <s v="Zambia"/>
    <x v="0"/>
    <x v="16"/>
    <x v="0"/>
    <n v="252"/>
    <n v="9069017"/>
    <n v="737405"/>
    <n v="9806422"/>
  </r>
  <r>
    <s v="Zimbabwe"/>
    <s v="Zimbabwe"/>
    <x v="0"/>
    <x v="16"/>
    <x v="0"/>
    <n v="253"/>
    <n v="10225967"/>
    <n v="2056886"/>
    <n v="122828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38" firstHeaderRow="0" firstDataRow="1" firstDataCol="1"/>
  <pivotFields count="9">
    <pivotField showAll="0" defaultSubtotal="0"/>
    <pivotField showAll="0"/>
    <pivotField axis="axisRow" showAll="0">
      <items count="6">
        <item x="0"/>
        <item x="4"/>
        <item x="1"/>
        <item x="2"/>
        <item x="3"/>
        <item t="default"/>
      </items>
    </pivotField>
    <pivotField axis="axisRow" showAll="0">
      <items count="23">
        <item x="8"/>
        <item x="5"/>
        <item x="11"/>
        <item x="21"/>
        <item x="16"/>
        <item x="17"/>
        <item x="10"/>
        <item x="19"/>
        <item x="20"/>
        <item x="4"/>
        <item x="0"/>
        <item x="13"/>
        <item x="18"/>
        <item x="3"/>
        <item x="6"/>
        <item x="15"/>
        <item x="14"/>
        <item x="1"/>
        <item x="2"/>
        <item x="12"/>
        <item x="7"/>
        <item x="9"/>
        <item t="default"/>
      </items>
    </pivotField>
    <pivotField axis="axisRow" showAll="0">
      <items count="3">
        <item x="1"/>
        <item x="0"/>
        <item t="default"/>
      </items>
    </pivotField>
    <pivotField numFmtId="1" showAll="0"/>
    <pivotField dataField="1" numFmtId="164" showAll="0"/>
    <pivotField dataField="1" showAll="0"/>
    <pivotField dataField="1" numFmtId="164" showAll="0"/>
  </pivotFields>
  <rowFields count="3">
    <field x="4"/>
    <field x="2"/>
    <field x="3"/>
  </rowFields>
  <rowItems count="35">
    <i>
      <x/>
    </i>
    <i r="1">
      <x v="1"/>
    </i>
    <i r="2">
      <x v="11"/>
    </i>
    <i r="1">
      <x v="2"/>
    </i>
    <i r="2">
      <x v="5"/>
    </i>
    <i r="1">
      <x v="3"/>
    </i>
    <i r="2">
      <x v="6"/>
    </i>
    <i r="2">
      <x v="12"/>
    </i>
    <i r="2">
      <x v="18"/>
    </i>
    <i r="2">
      <x v="21"/>
    </i>
    <i r="1">
      <x v="4"/>
    </i>
    <i r="2">
      <x/>
    </i>
    <i>
      <x v="1"/>
    </i>
    <i r="1">
      <x/>
    </i>
    <i r="2">
      <x v="4"/>
    </i>
    <i r="2">
      <x v="9"/>
    </i>
    <i r="2">
      <x v="10"/>
    </i>
    <i r="2">
      <x v="16"/>
    </i>
    <i r="2">
      <x v="19"/>
    </i>
    <i r="1">
      <x v="1"/>
    </i>
    <i r="2">
      <x v="1"/>
    </i>
    <i r="2">
      <x v="2"/>
    </i>
    <i r="2">
      <x v="11"/>
    </i>
    <i r="2">
      <x v="14"/>
    </i>
    <i r="1">
      <x v="2"/>
    </i>
    <i r="2">
      <x v="3"/>
    </i>
    <i r="2">
      <x v="5"/>
    </i>
    <i r="2">
      <x v="15"/>
    </i>
    <i r="2">
      <x v="17"/>
    </i>
    <i r="2">
      <x v="20"/>
    </i>
    <i r="1">
      <x v="4"/>
    </i>
    <i r="2">
      <x v="7"/>
    </i>
    <i r="2">
      <x v="8"/>
    </i>
    <i r="2">
      <x v="1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TOT KP 0 " fld="6" baseField="0" baseItem="0"/>
    <dataField name="Sum of TOT MOUNTAINS" fld="7" baseField="3" baseItem="0"/>
    <dataField name="Sum of TOT WORLD " fld="8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3"/>
  <sheetViews>
    <sheetView tabSelected="1" workbookViewId="0"/>
  </sheetViews>
  <sheetFormatPr defaultRowHeight="15" x14ac:dyDescent="0.25"/>
  <cols>
    <col min="2" max="2" width="42.7109375" style="1" customWidth="1"/>
    <col min="3" max="3" width="9.7109375" style="1" customWidth="1"/>
    <col min="4" max="4" width="23" style="2" bestFit="1" customWidth="1"/>
    <col min="5" max="5" width="11.140625" bestFit="1" customWidth="1"/>
    <col min="7" max="7" width="14.28515625" bestFit="1" customWidth="1"/>
    <col min="8" max="8" width="18.42578125" bestFit="1" customWidth="1"/>
    <col min="9" max="9" width="14.28515625" bestFit="1" customWidth="1"/>
  </cols>
  <sheetData>
    <row r="1" spans="1:9" x14ac:dyDescent="0.25">
      <c r="A1" s="3" t="s">
        <v>291</v>
      </c>
      <c r="B1" s="3" t="s">
        <v>238</v>
      </c>
      <c r="C1" s="3" t="s">
        <v>239</v>
      </c>
      <c r="D1" s="3" t="s">
        <v>240</v>
      </c>
      <c r="E1" s="3" t="s">
        <v>241</v>
      </c>
      <c r="F1" s="3" t="s">
        <v>0</v>
      </c>
      <c r="G1" s="4" t="s">
        <v>242</v>
      </c>
      <c r="H1" s="5" t="s">
        <v>243</v>
      </c>
      <c r="I1" s="6" t="s">
        <v>244</v>
      </c>
    </row>
    <row r="2" spans="1:9" x14ac:dyDescent="0.25">
      <c r="A2" s="1" t="s">
        <v>1</v>
      </c>
      <c r="B2" s="1" t="s">
        <v>1</v>
      </c>
      <c r="C2" s="1" t="s">
        <v>257</v>
      </c>
      <c r="D2" s="1" t="s">
        <v>258</v>
      </c>
      <c r="E2" s="1" t="s">
        <v>259</v>
      </c>
      <c r="F2" s="1">
        <v>1</v>
      </c>
      <c r="G2" s="2">
        <v>73574</v>
      </c>
      <c r="H2" s="2"/>
      <c r="I2" s="7">
        <f>H2+G2</f>
        <v>73574</v>
      </c>
    </row>
    <row r="3" spans="1:9" x14ac:dyDescent="0.25">
      <c r="A3" s="1" t="s">
        <v>2</v>
      </c>
      <c r="B3" s="1" t="s">
        <v>2</v>
      </c>
      <c r="C3" s="1" t="s">
        <v>260</v>
      </c>
      <c r="D3" s="1" t="s">
        <v>261</v>
      </c>
      <c r="E3" s="1" t="s">
        <v>259</v>
      </c>
      <c r="F3" s="1">
        <v>2</v>
      </c>
      <c r="G3" s="2">
        <v>9733633</v>
      </c>
      <c r="H3" s="2">
        <v>10360753</v>
      </c>
      <c r="I3" s="7">
        <f t="shared" ref="I3:I66" si="0">H3+G3</f>
        <v>20094386</v>
      </c>
    </row>
    <row r="4" spans="1:9" x14ac:dyDescent="0.25">
      <c r="A4" s="1" t="s">
        <v>3</v>
      </c>
      <c r="B4" s="1" t="s">
        <v>3</v>
      </c>
      <c r="C4" s="1" t="s">
        <v>262</v>
      </c>
      <c r="D4" s="1" t="s">
        <v>263</v>
      </c>
      <c r="E4" s="1" t="s">
        <v>264</v>
      </c>
      <c r="F4" s="1">
        <v>4</v>
      </c>
      <c r="G4" s="2">
        <v>2137066</v>
      </c>
      <c r="H4" s="2">
        <v>1137788</v>
      </c>
      <c r="I4" s="7">
        <f t="shared" si="0"/>
        <v>3274854</v>
      </c>
    </row>
    <row r="5" spans="1:9" x14ac:dyDescent="0.25">
      <c r="A5" s="1" t="s">
        <v>4</v>
      </c>
      <c r="B5" s="1" t="s">
        <v>4</v>
      </c>
      <c r="C5" s="1" t="s">
        <v>257</v>
      </c>
      <c r="D5" s="1" t="s">
        <v>258</v>
      </c>
      <c r="E5" s="1" t="s">
        <v>259</v>
      </c>
      <c r="F5" s="1">
        <v>5</v>
      </c>
      <c r="G5" s="2">
        <v>23503540</v>
      </c>
      <c r="H5" s="2">
        <v>7692989</v>
      </c>
      <c r="I5" s="7">
        <f t="shared" si="0"/>
        <v>31196529</v>
      </c>
    </row>
    <row r="6" spans="1:9" x14ac:dyDescent="0.25">
      <c r="A6" s="1" t="s">
        <v>292</v>
      </c>
      <c r="B6" s="1" t="s">
        <v>292</v>
      </c>
      <c r="C6" s="1" t="s">
        <v>260</v>
      </c>
      <c r="D6" s="1" t="s">
        <v>261</v>
      </c>
      <c r="E6" s="1" t="s">
        <v>259</v>
      </c>
      <c r="F6" s="1">
        <v>3</v>
      </c>
      <c r="H6" s="2">
        <v>121776</v>
      </c>
      <c r="I6" s="7">
        <f t="shared" si="0"/>
        <v>121776</v>
      </c>
    </row>
    <row r="7" spans="1:9" x14ac:dyDescent="0.25">
      <c r="A7" s="1" t="s">
        <v>5</v>
      </c>
      <c r="B7" s="1" t="s">
        <v>5</v>
      </c>
      <c r="C7" s="1" t="s">
        <v>265</v>
      </c>
      <c r="D7" s="1" t="s">
        <v>266</v>
      </c>
      <c r="E7" s="1" t="s">
        <v>259</v>
      </c>
      <c r="F7" s="1">
        <v>6</v>
      </c>
      <c r="G7" s="2">
        <v>43888</v>
      </c>
      <c r="H7" s="2">
        <v>2494</v>
      </c>
      <c r="I7" s="7">
        <f t="shared" si="0"/>
        <v>46382</v>
      </c>
    </row>
    <row r="8" spans="1:9" x14ac:dyDescent="0.25">
      <c r="A8" s="1" t="s">
        <v>6</v>
      </c>
      <c r="B8" s="1" t="s">
        <v>6</v>
      </c>
      <c r="C8" s="1" t="s">
        <v>262</v>
      </c>
      <c r="D8" s="1" t="s">
        <v>263</v>
      </c>
      <c r="E8" s="1" t="s">
        <v>264</v>
      </c>
      <c r="F8" s="1">
        <v>7</v>
      </c>
      <c r="G8" s="2">
        <v>38</v>
      </c>
      <c r="H8" s="2">
        <v>64479</v>
      </c>
      <c r="I8" s="7">
        <f t="shared" si="0"/>
        <v>64517</v>
      </c>
    </row>
    <row r="9" spans="1:9" x14ac:dyDescent="0.25">
      <c r="A9" s="1" t="s">
        <v>7</v>
      </c>
      <c r="B9" s="1" t="s">
        <v>7</v>
      </c>
      <c r="C9" s="1" t="s">
        <v>257</v>
      </c>
      <c r="D9" s="1" t="s">
        <v>267</v>
      </c>
      <c r="E9" s="1" t="s">
        <v>259</v>
      </c>
      <c r="F9" s="1">
        <v>8</v>
      </c>
      <c r="G9" s="2">
        <v>10634693</v>
      </c>
      <c r="H9" s="2">
        <v>2470301</v>
      </c>
      <c r="I9" s="7">
        <f t="shared" si="0"/>
        <v>13104994</v>
      </c>
    </row>
    <row r="10" spans="1:9" x14ac:dyDescent="0.25">
      <c r="A10" s="1" t="s">
        <v>8</v>
      </c>
      <c r="B10" s="1" t="s">
        <v>8</v>
      </c>
      <c r="C10" s="1" t="s">
        <v>268</v>
      </c>
      <c r="D10" s="1" t="s">
        <v>269</v>
      </c>
      <c r="E10" s="1" t="s">
        <v>259</v>
      </c>
      <c r="F10" s="1">
        <v>9</v>
      </c>
      <c r="G10" s="2">
        <v>9687</v>
      </c>
      <c r="H10" s="2"/>
      <c r="I10" s="7">
        <f t="shared" si="0"/>
        <v>9687</v>
      </c>
    </row>
    <row r="11" spans="1:9" x14ac:dyDescent="0.25">
      <c r="A11" s="1" t="s">
        <v>9</v>
      </c>
      <c r="B11" s="1" t="s">
        <v>9</v>
      </c>
      <c r="C11" s="1" t="s">
        <v>268</v>
      </c>
      <c r="D11" s="1" t="s">
        <v>269</v>
      </c>
      <c r="E11" s="1" t="s">
        <v>259</v>
      </c>
      <c r="F11" s="1">
        <v>10</v>
      </c>
      <c r="G11" s="2">
        <v>72858</v>
      </c>
      <c r="H11" s="2">
        <v>9</v>
      </c>
      <c r="I11" s="7">
        <f t="shared" si="0"/>
        <v>72867</v>
      </c>
    </row>
    <row r="12" spans="1:9" x14ac:dyDescent="0.25">
      <c r="A12" s="1" t="s">
        <v>10</v>
      </c>
      <c r="B12" s="1" t="s">
        <v>10</v>
      </c>
      <c r="C12" s="1" t="s">
        <v>268</v>
      </c>
      <c r="D12" s="1" t="s">
        <v>270</v>
      </c>
      <c r="E12" s="1" t="s">
        <v>259</v>
      </c>
      <c r="F12" s="1">
        <v>11</v>
      </c>
      <c r="G12" s="2">
        <v>32040786</v>
      </c>
      <c r="H12" s="2">
        <v>1479329</v>
      </c>
      <c r="I12" s="7">
        <f t="shared" si="0"/>
        <v>33520115</v>
      </c>
    </row>
    <row r="13" spans="1:9" x14ac:dyDescent="0.25">
      <c r="A13" s="1" t="s">
        <v>11</v>
      </c>
      <c r="B13" s="1" t="s">
        <v>11</v>
      </c>
      <c r="C13" s="1" t="s">
        <v>260</v>
      </c>
      <c r="D13" s="1" t="s">
        <v>271</v>
      </c>
      <c r="E13" s="1" t="s">
        <v>259</v>
      </c>
      <c r="F13" s="1">
        <v>12</v>
      </c>
      <c r="G13" s="2">
        <v>1151079</v>
      </c>
      <c r="H13" s="2">
        <v>1904472</v>
      </c>
      <c r="I13" s="7">
        <f t="shared" si="0"/>
        <v>3055551</v>
      </c>
    </row>
    <row r="14" spans="1:9" x14ac:dyDescent="0.25">
      <c r="A14" s="1" t="s">
        <v>12</v>
      </c>
      <c r="B14" s="1" t="s">
        <v>12</v>
      </c>
      <c r="C14" s="1" t="s">
        <v>268</v>
      </c>
      <c r="D14" s="1" t="s">
        <v>269</v>
      </c>
      <c r="E14" s="1" t="s">
        <v>259</v>
      </c>
      <c r="F14" s="1">
        <v>13</v>
      </c>
      <c r="G14" s="2">
        <v>90551</v>
      </c>
      <c r="H14" s="2"/>
      <c r="I14" s="7">
        <f t="shared" si="0"/>
        <v>90551</v>
      </c>
    </row>
    <row r="15" spans="1:9" x14ac:dyDescent="0.25">
      <c r="A15" s="1" t="s">
        <v>13</v>
      </c>
      <c r="B15" s="1" t="s">
        <v>13</v>
      </c>
      <c r="C15" s="1" t="s">
        <v>260</v>
      </c>
      <c r="D15" s="1" t="s">
        <v>261</v>
      </c>
      <c r="E15" s="1" t="s">
        <v>259</v>
      </c>
      <c r="F15" s="1">
        <v>14</v>
      </c>
      <c r="G15" s="2">
        <v>177959</v>
      </c>
      <c r="H15" s="2">
        <v>529856</v>
      </c>
      <c r="I15" s="7">
        <f t="shared" si="0"/>
        <v>707815</v>
      </c>
    </row>
    <row r="16" spans="1:9" x14ac:dyDescent="0.25">
      <c r="A16" s="1" t="s">
        <v>14</v>
      </c>
      <c r="B16" s="1" t="s">
        <v>14</v>
      </c>
      <c r="C16" s="1" t="s">
        <v>265</v>
      </c>
      <c r="D16" s="1" t="s">
        <v>272</v>
      </c>
      <c r="E16" s="1" t="s">
        <v>264</v>
      </c>
      <c r="F16" s="1">
        <v>15</v>
      </c>
      <c r="G16" s="2">
        <v>18666981</v>
      </c>
      <c r="H16" s="2">
        <v>458112</v>
      </c>
      <c r="I16" s="7">
        <f t="shared" si="0"/>
        <v>19125093</v>
      </c>
    </row>
    <row r="17" spans="1:9" x14ac:dyDescent="0.25">
      <c r="A17" s="1" t="s">
        <v>15</v>
      </c>
      <c r="B17" s="1" t="s">
        <v>15</v>
      </c>
      <c r="C17" s="1" t="s">
        <v>262</v>
      </c>
      <c r="D17" s="1" t="s">
        <v>273</v>
      </c>
      <c r="E17" s="1" t="s">
        <v>264</v>
      </c>
      <c r="F17" s="1">
        <v>16</v>
      </c>
      <c r="G17" s="2">
        <v>4542600</v>
      </c>
      <c r="H17" s="2">
        <v>3371809</v>
      </c>
      <c r="I17" s="7">
        <f t="shared" si="0"/>
        <v>7914409</v>
      </c>
    </row>
    <row r="18" spans="1:9" x14ac:dyDescent="0.25">
      <c r="A18" s="1" t="s">
        <v>16</v>
      </c>
      <c r="B18" s="1" t="s">
        <v>16</v>
      </c>
      <c r="C18" s="1" t="s">
        <v>260</v>
      </c>
      <c r="D18" s="1" t="s">
        <v>271</v>
      </c>
      <c r="E18" s="1" t="s">
        <v>259</v>
      </c>
      <c r="F18" s="1">
        <v>17</v>
      </c>
      <c r="G18" s="2">
        <v>6885694</v>
      </c>
      <c r="H18" s="2">
        <v>1196751</v>
      </c>
      <c r="I18" s="7">
        <f t="shared" si="0"/>
        <v>8082445</v>
      </c>
    </row>
    <row r="19" spans="1:9" x14ac:dyDescent="0.25">
      <c r="A19" s="1" t="s">
        <v>17</v>
      </c>
      <c r="B19" s="1" t="s">
        <v>17</v>
      </c>
      <c r="C19" s="1" t="s">
        <v>262</v>
      </c>
      <c r="D19" s="1" t="s">
        <v>263</v>
      </c>
      <c r="E19" s="1" t="s">
        <v>264</v>
      </c>
      <c r="F19" s="1">
        <v>18</v>
      </c>
      <c r="G19" s="2">
        <v>208787</v>
      </c>
      <c r="H19" s="2">
        <v>26465</v>
      </c>
      <c r="I19" s="7">
        <f t="shared" si="0"/>
        <v>235252</v>
      </c>
    </row>
    <row r="20" spans="1:9" x14ac:dyDescent="0.25">
      <c r="A20" s="1" t="s">
        <v>18</v>
      </c>
      <c r="B20" s="1" t="s">
        <v>18</v>
      </c>
      <c r="C20" s="1" t="s">
        <v>268</v>
      </c>
      <c r="D20" s="1" t="s">
        <v>269</v>
      </c>
      <c r="E20" s="1" t="s">
        <v>259</v>
      </c>
      <c r="F20" s="1">
        <v>19</v>
      </c>
      <c r="G20" s="2">
        <v>273713</v>
      </c>
      <c r="H20" s="2"/>
      <c r="I20" s="7">
        <f t="shared" si="0"/>
        <v>273713</v>
      </c>
    </row>
    <row r="21" spans="1:9" x14ac:dyDescent="0.25">
      <c r="A21" s="1" t="s">
        <v>19</v>
      </c>
      <c r="B21" s="1" t="s">
        <v>19</v>
      </c>
      <c r="C21" s="1" t="s">
        <v>260</v>
      </c>
      <c r="D21" s="1" t="s">
        <v>271</v>
      </c>
      <c r="E21" s="1" t="s">
        <v>259</v>
      </c>
      <c r="F21" s="1">
        <v>20</v>
      </c>
      <c r="G21" s="2">
        <v>520558</v>
      </c>
      <c r="H21" s="2"/>
      <c r="I21" s="7">
        <f t="shared" si="0"/>
        <v>520558</v>
      </c>
    </row>
    <row r="22" spans="1:9" x14ac:dyDescent="0.25">
      <c r="A22" s="1" t="s">
        <v>20</v>
      </c>
      <c r="B22" s="1" t="s">
        <v>20</v>
      </c>
      <c r="C22" s="1" t="s">
        <v>260</v>
      </c>
      <c r="D22" s="1" t="s">
        <v>261</v>
      </c>
      <c r="E22" s="1" t="s">
        <v>259</v>
      </c>
      <c r="F22" s="1">
        <v>21</v>
      </c>
      <c r="G22" s="2">
        <v>131830245</v>
      </c>
      <c r="H22" s="2">
        <v>8393</v>
      </c>
      <c r="I22" s="7">
        <f t="shared" si="0"/>
        <v>131838638</v>
      </c>
    </row>
    <row r="23" spans="1:9" x14ac:dyDescent="0.25">
      <c r="A23" s="1" t="s">
        <v>21</v>
      </c>
      <c r="B23" s="1" t="s">
        <v>21</v>
      </c>
      <c r="C23" s="1" t="s">
        <v>268</v>
      </c>
      <c r="D23" s="1" t="s">
        <v>269</v>
      </c>
      <c r="E23" s="1" t="s">
        <v>259</v>
      </c>
      <c r="F23" s="1">
        <v>22</v>
      </c>
      <c r="G23" s="2">
        <v>257485</v>
      </c>
      <c r="H23" s="2">
        <v>2148</v>
      </c>
      <c r="I23" s="7">
        <f t="shared" si="0"/>
        <v>259633</v>
      </c>
    </row>
    <row r="24" spans="1:9" x14ac:dyDescent="0.25">
      <c r="A24" s="1" t="s">
        <v>22</v>
      </c>
      <c r="B24" s="1" t="s">
        <v>22</v>
      </c>
      <c r="C24" s="1" t="s">
        <v>262</v>
      </c>
      <c r="D24" s="1" t="s">
        <v>274</v>
      </c>
      <c r="E24" s="1" t="s">
        <v>264</v>
      </c>
      <c r="F24" s="1">
        <v>23</v>
      </c>
      <c r="G24" s="2">
        <v>9683467</v>
      </c>
      <c r="H24" s="2"/>
      <c r="I24" s="7">
        <f t="shared" si="0"/>
        <v>9683467</v>
      </c>
    </row>
    <row r="25" spans="1:9" x14ac:dyDescent="0.25">
      <c r="A25" s="1" t="s">
        <v>23</v>
      </c>
      <c r="B25" s="1" t="s">
        <v>23</v>
      </c>
      <c r="C25" s="1" t="s">
        <v>262</v>
      </c>
      <c r="D25" s="1" t="s">
        <v>273</v>
      </c>
      <c r="E25" s="1" t="s">
        <v>264</v>
      </c>
      <c r="F25" s="1">
        <v>24</v>
      </c>
      <c r="G25" s="2">
        <v>10223739</v>
      </c>
      <c r="H25" s="2">
        <v>39928</v>
      </c>
      <c r="I25" s="7">
        <f t="shared" si="0"/>
        <v>10263667</v>
      </c>
    </row>
    <row r="26" spans="1:9" x14ac:dyDescent="0.25">
      <c r="A26" s="1" t="s">
        <v>24</v>
      </c>
      <c r="B26" s="1" t="s">
        <v>24</v>
      </c>
      <c r="C26" s="1" t="s">
        <v>268</v>
      </c>
      <c r="D26" s="1" t="s">
        <v>275</v>
      </c>
      <c r="E26" s="1" t="s">
        <v>259</v>
      </c>
      <c r="F26" s="1">
        <v>25</v>
      </c>
      <c r="G26" s="2">
        <v>207133</v>
      </c>
      <c r="H26" s="2">
        <v>11688</v>
      </c>
      <c r="I26" s="7">
        <f t="shared" si="0"/>
        <v>218821</v>
      </c>
    </row>
    <row r="27" spans="1:9" x14ac:dyDescent="0.25">
      <c r="A27" s="1" t="s">
        <v>25</v>
      </c>
      <c r="B27" s="1" t="s">
        <v>25</v>
      </c>
      <c r="C27" s="1" t="s">
        <v>257</v>
      </c>
      <c r="D27" s="1" t="s">
        <v>276</v>
      </c>
      <c r="E27" s="1" t="s">
        <v>259</v>
      </c>
      <c r="F27" s="1">
        <v>26</v>
      </c>
      <c r="G27" s="2">
        <v>6751239</v>
      </c>
      <c r="H27" s="2">
        <v>9887</v>
      </c>
      <c r="I27" s="7">
        <f t="shared" si="0"/>
        <v>6761126</v>
      </c>
    </row>
    <row r="28" spans="1:9" x14ac:dyDescent="0.25">
      <c r="A28" s="1" t="s">
        <v>26</v>
      </c>
      <c r="B28" s="1" t="s">
        <v>26</v>
      </c>
      <c r="C28" s="1" t="s">
        <v>268</v>
      </c>
      <c r="D28" s="1" t="s">
        <v>277</v>
      </c>
      <c r="E28" s="1" t="s">
        <v>259</v>
      </c>
      <c r="F28" s="1">
        <v>27</v>
      </c>
      <c r="G28" s="2">
        <v>57810</v>
      </c>
      <c r="H28" s="2"/>
      <c r="I28" s="7">
        <f t="shared" si="0"/>
        <v>57810</v>
      </c>
    </row>
    <row r="29" spans="1:9" x14ac:dyDescent="0.25">
      <c r="A29" s="1" t="s">
        <v>27</v>
      </c>
      <c r="B29" s="1" t="s">
        <v>27</v>
      </c>
      <c r="C29" s="1" t="s">
        <v>260</v>
      </c>
      <c r="D29" s="1" t="s">
        <v>261</v>
      </c>
      <c r="E29" s="1" t="s">
        <v>259</v>
      </c>
      <c r="F29" s="1">
        <v>28</v>
      </c>
      <c r="G29" s="2">
        <v>181272</v>
      </c>
      <c r="H29" s="2">
        <v>478209</v>
      </c>
      <c r="I29" s="7">
        <f t="shared" si="0"/>
        <v>659481</v>
      </c>
    </row>
    <row r="30" spans="1:9" x14ac:dyDescent="0.25">
      <c r="A30" s="1" t="s">
        <v>293</v>
      </c>
      <c r="B30" s="1" t="s">
        <v>256</v>
      </c>
      <c r="C30" s="1" t="s">
        <v>268</v>
      </c>
      <c r="D30" s="1" t="s">
        <v>270</v>
      </c>
      <c r="E30" s="1" t="s">
        <v>259</v>
      </c>
      <c r="F30" s="1">
        <v>29</v>
      </c>
      <c r="G30" s="2">
        <v>3165197</v>
      </c>
      <c r="H30" s="2">
        <v>5193326</v>
      </c>
      <c r="I30" s="7">
        <f t="shared" si="0"/>
        <v>8358523</v>
      </c>
    </row>
    <row r="31" spans="1:9" x14ac:dyDescent="0.25">
      <c r="A31" s="1" t="s">
        <v>28</v>
      </c>
      <c r="B31" s="1" t="s">
        <v>28</v>
      </c>
      <c r="C31" s="1" t="s">
        <v>262</v>
      </c>
      <c r="D31" s="1" t="s">
        <v>263</v>
      </c>
      <c r="E31" s="1" t="s">
        <v>264</v>
      </c>
      <c r="F31" s="1">
        <v>30</v>
      </c>
      <c r="G31" s="2">
        <v>1973845</v>
      </c>
      <c r="H31" s="2">
        <v>1798607</v>
      </c>
      <c r="I31" s="7">
        <f t="shared" si="0"/>
        <v>3772452</v>
      </c>
    </row>
    <row r="32" spans="1:9" x14ac:dyDescent="0.25">
      <c r="A32" s="1" t="s">
        <v>29</v>
      </c>
      <c r="B32" s="1" t="s">
        <v>29</v>
      </c>
      <c r="C32" s="1" t="s">
        <v>257</v>
      </c>
      <c r="D32" s="1" t="s">
        <v>278</v>
      </c>
      <c r="E32" s="1" t="s">
        <v>259</v>
      </c>
      <c r="F32" s="1">
        <v>31</v>
      </c>
      <c r="G32" s="2">
        <v>1641882</v>
      </c>
      <c r="H32" s="2">
        <v>24945</v>
      </c>
      <c r="I32" s="7">
        <f t="shared" si="0"/>
        <v>1666827</v>
      </c>
    </row>
    <row r="33" spans="1:9" x14ac:dyDescent="0.25">
      <c r="A33" s="1" t="s">
        <v>30</v>
      </c>
      <c r="B33" s="1" t="s">
        <v>30</v>
      </c>
      <c r="C33" s="1" t="s">
        <v>268</v>
      </c>
      <c r="D33" s="1" t="s">
        <v>270</v>
      </c>
      <c r="E33" s="1" t="s">
        <v>259</v>
      </c>
      <c r="F33" s="1">
        <v>32</v>
      </c>
      <c r="G33" s="2">
        <v>157593209</v>
      </c>
      <c r="H33" s="2">
        <v>15349200</v>
      </c>
      <c r="I33" s="7">
        <f t="shared" si="0"/>
        <v>172942409</v>
      </c>
    </row>
    <row r="34" spans="1:9" x14ac:dyDescent="0.25">
      <c r="A34" s="1" t="s">
        <v>31</v>
      </c>
      <c r="B34" s="1" t="s">
        <v>31</v>
      </c>
      <c r="C34" s="1" t="s">
        <v>260</v>
      </c>
      <c r="D34" s="1" t="s">
        <v>261</v>
      </c>
      <c r="E34" s="1" t="s">
        <v>259</v>
      </c>
      <c r="F34" s="1">
        <v>33</v>
      </c>
      <c r="G34" s="2">
        <v>0</v>
      </c>
      <c r="H34" s="2"/>
      <c r="I34" s="7">
        <f t="shared" si="0"/>
        <v>0</v>
      </c>
    </row>
    <row r="35" spans="1:9" x14ac:dyDescent="0.25">
      <c r="A35" s="1" t="s">
        <v>32</v>
      </c>
      <c r="B35" s="1" t="s">
        <v>32</v>
      </c>
      <c r="C35" s="1" t="s">
        <v>268</v>
      </c>
      <c r="D35" s="1" t="s">
        <v>269</v>
      </c>
      <c r="E35" s="1" t="s">
        <v>259</v>
      </c>
      <c r="F35" s="1">
        <v>34</v>
      </c>
      <c r="G35" s="2">
        <v>15466</v>
      </c>
      <c r="H35" s="2">
        <v>791</v>
      </c>
      <c r="I35" s="7">
        <f t="shared" si="0"/>
        <v>16257</v>
      </c>
    </row>
    <row r="36" spans="1:9" x14ac:dyDescent="0.25">
      <c r="A36" s="1" t="s">
        <v>33</v>
      </c>
      <c r="B36" s="1" t="s">
        <v>33</v>
      </c>
      <c r="C36" s="1" t="s">
        <v>260</v>
      </c>
      <c r="D36" s="1" t="s">
        <v>279</v>
      </c>
      <c r="E36" s="1" t="s">
        <v>259</v>
      </c>
      <c r="F36" s="1">
        <v>35</v>
      </c>
      <c r="G36" s="2">
        <v>306202</v>
      </c>
      <c r="H36" s="2">
        <v>2056</v>
      </c>
      <c r="I36" s="7">
        <f t="shared" si="0"/>
        <v>308258</v>
      </c>
    </row>
    <row r="37" spans="1:9" x14ac:dyDescent="0.25">
      <c r="A37" s="1" t="s">
        <v>34</v>
      </c>
      <c r="B37" s="1" t="s">
        <v>34</v>
      </c>
      <c r="C37" s="1" t="s">
        <v>262</v>
      </c>
      <c r="D37" s="1" t="s">
        <v>274</v>
      </c>
      <c r="E37" s="1" t="s">
        <v>264</v>
      </c>
      <c r="F37" s="1">
        <v>36</v>
      </c>
      <c r="G37" s="2">
        <v>6149754</v>
      </c>
      <c r="H37" s="2">
        <v>1802006</v>
      </c>
      <c r="I37" s="7">
        <f t="shared" si="0"/>
        <v>7951760</v>
      </c>
    </row>
    <row r="38" spans="1:9" x14ac:dyDescent="0.25">
      <c r="A38" s="1" t="s">
        <v>35</v>
      </c>
      <c r="B38" s="1" t="s">
        <v>35</v>
      </c>
      <c r="C38" s="1" t="s">
        <v>257</v>
      </c>
      <c r="D38" s="1" t="s">
        <v>276</v>
      </c>
      <c r="E38" s="1" t="s">
        <v>259</v>
      </c>
      <c r="F38" s="1">
        <v>37</v>
      </c>
      <c r="G38" s="2">
        <v>11432062</v>
      </c>
      <c r="H38" s="2">
        <v>4946</v>
      </c>
      <c r="I38" s="7">
        <f t="shared" si="0"/>
        <v>11437008</v>
      </c>
    </row>
    <row r="39" spans="1:9" x14ac:dyDescent="0.25">
      <c r="A39" s="1" t="s">
        <v>36</v>
      </c>
      <c r="B39" s="1" t="s">
        <v>36</v>
      </c>
      <c r="C39" s="1" t="s">
        <v>257</v>
      </c>
      <c r="D39" s="1" t="s">
        <v>280</v>
      </c>
      <c r="E39" s="1" t="s">
        <v>259</v>
      </c>
      <c r="F39" s="1">
        <v>38</v>
      </c>
      <c r="G39" s="2">
        <v>1505793</v>
      </c>
      <c r="H39" s="2">
        <v>5135667</v>
      </c>
      <c r="I39" s="7">
        <f t="shared" si="0"/>
        <v>6641460</v>
      </c>
    </row>
    <row r="40" spans="1:9" x14ac:dyDescent="0.25">
      <c r="A40" s="1" t="s">
        <v>37</v>
      </c>
      <c r="B40" s="1" t="s">
        <v>37</v>
      </c>
      <c r="C40" s="1" t="s">
        <v>260</v>
      </c>
      <c r="D40" s="1" t="s">
        <v>279</v>
      </c>
      <c r="E40" s="1" t="s">
        <v>259</v>
      </c>
      <c r="F40" s="1">
        <v>39</v>
      </c>
      <c r="G40" s="2">
        <v>12158740</v>
      </c>
      <c r="H40" s="2">
        <v>72175</v>
      </c>
      <c r="I40" s="7">
        <f t="shared" si="0"/>
        <v>12230915</v>
      </c>
    </row>
    <row r="41" spans="1:9" x14ac:dyDescent="0.25">
      <c r="A41" s="1" t="s">
        <v>38</v>
      </c>
      <c r="B41" s="1" t="s">
        <v>38</v>
      </c>
      <c r="C41" s="1" t="s">
        <v>257</v>
      </c>
      <c r="D41" s="1" t="s">
        <v>267</v>
      </c>
      <c r="E41" s="1" t="s">
        <v>259</v>
      </c>
      <c r="F41" s="1">
        <v>40</v>
      </c>
      <c r="G41" s="2">
        <v>10992762</v>
      </c>
      <c r="H41" s="2">
        <v>4750990</v>
      </c>
      <c r="I41" s="7">
        <f t="shared" si="0"/>
        <v>15743752</v>
      </c>
    </row>
    <row r="42" spans="1:9" x14ac:dyDescent="0.25">
      <c r="A42" s="1" t="s">
        <v>39</v>
      </c>
      <c r="B42" s="1" t="s">
        <v>39</v>
      </c>
      <c r="C42" s="1" t="s">
        <v>268</v>
      </c>
      <c r="D42" s="1" t="s">
        <v>277</v>
      </c>
      <c r="E42" s="1" t="s">
        <v>264</v>
      </c>
      <c r="F42" s="1">
        <v>41</v>
      </c>
      <c r="G42" s="2">
        <v>27381082</v>
      </c>
      <c r="H42" s="2">
        <v>797730</v>
      </c>
      <c r="I42" s="7">
        <f t="shared" si="0"/>
        <v>28178812</v>
      </c>
    </row>
    <row r="43" spans="1:9" x14ac:dyDescent="0.25">
      <c r="A43" s="1" t="s">
        <v>294</v>
      </c>
      <c r="B43" s="1" t="s">
        <v>255</v>
      </c>
      <c r="C43" s="1" t="s">
        <v>257</v>
      </c>
      <c r="D43" s="1" t="s">
        <v>276</v>
      </c>
      <c r="E43" s="1" t="s">
        <v>259</v>
      </c>
      <c r="F43" s="1">
        <v>42</v>
      </c>
      <c r="G43" s="2">
        <v>285086</v>
      </c>
      <c r="H43" s="2">
        <v>120509</v>
      </c>
      <c r="I43" s="7">
        <f t="shared" si="0"/>
        <v>405595</v>
      </c>
    </row>
    <row r="44" spans="1:9" x14ac:dyDescent="0.25">
      <c r="A44" s="1" t="s">
        <v>40</v>
      </c>
      <c r="B44" s="1" t="s">
        <v>40</v>
      </c>
      <c r="C44" s="1" t="s">
        <v>268</v>
      </c>
      <c r="D44" s="1" t="s">
        <v>269</v>
      </c>
      <c r="E44" s="1" t="s">
        <v>259</v>
      </c>
      <c r="F44" s="1">
        <v>43</v>
      </c>
      <c r="G44" s="2">
        <v>36968</v>
      </c>
      <c r="H44" s="2"/>
      <c r="I44" s="7">
        <f t="shared" si="0"/>
        <v>36968</v>
      </c>
    </row>
    <row r="45" spans="1:9" x14ac:dyDescent="0.25">
      <c r="A45" s="1" t="s">
        <v>41</v>
      </c>
      <c r="B45" s="1" t="s">
        <v>41</v>
      </c>
      <c r="C45" s="1" t="s">
        <v>257</v>
      </c>
      <c r="D45" s="1" t="s">
        <v>267</v>
      </c>
      <c r="E45" s="1" t="s">
        <v>259</v>
      </c>
      <c r="F45" s="1">
        <v>44</v>
      </c>
      <c r="G45" s="2">
        <v>3446738</v>
      </c>
      <c r="H45" s="2">
        <v>187816</v>
      </c>
      <c r="I45" s="7">
        <f t="shared" si="0"/>
        <v>3634554</v>
      </c>
    </row>
    <row r="46" spans="1:9" x14ac:dyDescent="0.25">
      <c r="A46" s="1" t="s">
        <v>42</v>
      </c>
      <c r="B46" s="1" t="s">
        <v>42</v>
      </c>
      <c r="C46" s="1" t="s">
        <v>257</v>
      </c>
      <c r="D46" s="1" t="s">
        <v>267</v>
      </c>
      <c r="E46" s="1" t="s">
        <v>259</v>
      </c>
      <c r="F46" s="1">
        <v>45</v>
      </c>
      <c r="G46" s="2">
        <v>7543239</v>
      </c>
      <c r="H46" s="2">
        <v>68250</v>
      </c>
      <c r="I46" s="7">
        <f t="shared" si="0"/>
        <v>7611489</v>
      </c>
    </row>
    <row r="47" spans="1:9" x14ac:dyDescent="0.25">
      <c r="A47" s="1" t="s">
        <v>43</v>
      </c>
      <c r="B47" s="1" t="s">
        <v>43</v>
      </c>
      <c r="C47" s="1" t="s">
        <v>268</v>
      </c>
      <c r="D47" s="1" t="s">
        <v>270</v>
      </c>
      <c r="E47" s="1" t="s">
        <v>259</v>
      </c>
      <c r="F47" s="1">
        <v>46</v>
      </c>
      <c r="G47" s="2">
        <v>10690811</v>
      </c>
      <c r="H47" s="2">
        <v>4459739</v>
      </c>
      <c r="I47" s="7">
        <f t="shared" si="0"/>
        <v>15150550</v>
      </c>
    </row>
    <row r="48" spans="1:9" x14ac:dyDescent="0.25">
      <c r="A48" s="1" t="s">
        <v>44</v>
      </c>
      <c r="B48" s="1" t="s">
        <v>44</v>
      </c>
      <c r="C48" s="1" t="s">
        <v>260</v>
      </c>
      <c r="D48" s="1" t="s">
        <v>281</v>
      </c>
      <c r="E48" s="1" t="s">
        <v>259</v>
      </c>
      <c r="F48" s="1">
        <v>47</v>
      </c>
      <c r="G48" s="2">
        <v>1037305424</v>
      </c>
      <c r="H48" s="2">
        <v>238148405</v>
      </c>
      <c r="I48" s="7">
        <f t="shared" si="0"/>
        <v>1275453829</v>
      </c>
    </row>
    <row r="49" spans="1:9" x14ac:dyDescent="0.25">
      <c r="A49" s="1" t="s">
        <v>295</v>
      </c>
      <c r="B49" s="1" t="s">
        <v>295</v>
      </c>
      <c r="C49" s="1" t="s">
        <v>260</v>
      </c>
      <c r="D49" s="1" t="s">
        <v>281</v>
      </c>
      <c r="E49" s="1" t="s">
        <v>259</v>
      </c>
      <c r="F49" s="1">
        <v>48</v>
      </c>
      <c r="H49" s="2">
        <v>42155</v>
      </c>
      <c r="I49" s="7">
        <f t="shared" si="0"/>
        <v>42155</v>
      </c>
    </row>
    <row r="50" spans="1:9" x14ac:dyDescent="0.25">
      <c r="A50" s="1" t="s">
        <v>45</v>
      </c>
      <c r="B50" s="1" t="s">
        <v>45</v>
      </c>
      <c r="C50" s="1" t="s">
        <v>260</v>
      </c>
      <c r="D50" s="1" t="s">
        <v>279</v>
      </c>
      <c r="E50" s="1" t="s">
        <v>259</v>
      </c>
      <c r="F50" s="1">
        <v>49</v>
      </c>
      <c r="G50" s="2">
        <v>2108</v>
      </c>
      <c r="H50" s="2">
        <v>319</v>
      </c>
      <c r="I50" s="7">
        <f t="shared" si="0"/>
        <v>2427</v>
      </c>
    </row>
    <row r="51" spans="1:9" x14ac:dyDescent="0.25">
      <c r="A51" s="1" t="s">
        <v>46</v>
      </c>
      <c r="B51" s="1" t="s">
        <v>46</v>
      </c>
      <c r="C51" s="1" t="s">
        <v>260</v>
      </c>
      <c r="D51" s="1" t="s">
        <v>261</v>
      </c>
      <c r="E51" s="1" t="s">
        <v>259</v>
      </c>
      <c r="F51" s="1">
        <v>50</v>
      </c>
      <c r="G51" s="2">
        <v>269</v>
      </c>
      <c r="H51" s="2"/>
      <c r="I51" s="7">
        <f t="shared" si="0"/>
        <v>269</v>
      </c>
    </row>
    <row r="52" spans="1:9" x14ac:dyDescent="0.25">
      <c r="A52" s="1" t="s">
        <v>47</v>
      </c>
      <c r="B52" s="1" t="s">
        <v>47</v>
      </c>
      <c r="C52" s="1" t="s">
        <v>268</v>
      </c>
      <c r="D52" s="1" t="s">
        <v>270</v>
      </c>
      <c r="E52" s="1" t="s">
        <v>259</v>
      </c>
      <c r="F52" s="1">
        <v>51</v>
      </c>
      <c r="G52" s="2">
        <v>18547780</v>
      </c>
      <c r="H52" s="2">
        <v>21190791</v>
      </c>
      <c r="I52" s="7">
        <f t="shared" si="0"/>
        <v>39738571</v>
      </c>
    </row>
    <row r="53" spans="1:9" x14ac:dyDescent="0.25">
      <c r="A53" s="1" t="s">
        <v>48</v>
      </c>
      <c r="B53" s="1" t="s">
        <v>48</v>
      </c>
      <c r="C53" s="1" t="s">
        <v>257</v>
      </c>
      <c r="D53" s="1" t="s">
        <v>280</v>
      </c>
      <c r="E53" s="1" t="s">
        <v>259</v>
      </c>
      <c r="F53" s="1">
        <v>52</v>
      </c>
      <c r="G53" s="2">
        <v>245314</v>
      </c>
      <c r="H53" s="2">
        <v>131193</v>
      </c>
      <c r="I53" s="7">
        <f t="shared" si="0"/>
        <v>376507</v>
      </c>
    </row>
    <row r="54" spans="1:9" x14ac:dyDescent="0.25">
      <c r="A54" s="1" t="s">
        <v>49</v>
      </c>
      <c r="B54" s="1" t="s">
        <v>49</v>
      </c>
      <c r="C54" s="1" t="s">
        <v>257</v>
      </c>
      <c r="D54" s="1" t="s">
        <v>267</v>
      </c>
      <c r="E54" s="1" t="s">
        <v>259</v>
      </c>
      <c r="F54" s="1">
        <v>53</v>
      </c>
      <c r="G54" s="2">
        <v>2742316</v>
      </c>
      <c r="H54" s="2">
        <v>284148</v>
      </c>
      <c r="I54" s="7">
        <f t="shared" si="0"/>
        <v>3026464</v>
      </c>
    </row>
    <row r="55" spans="1:9" x14ac:dyDescent="0.25">
      <c r="A55" s="1" t="s">
        <v>50</v>
      </c>
      <c r="B55" s="1" t="s">
        <v>50</v>
      </c>
      <c r="C55" s="1" t="s">
        <v>265</v>
      </c>
      <c r="D55" s="1" t="s">
        <v>266</v>
      </c>
      <c r="E55" s="1" t="s">
        <v>259</v>
      </c>
      <c r="F55" s="1">
        <v>54</v>
      </c>
      <c r="G55" s="2">
        <v>13097</v>
      </c>
      <c r="H55" s="2">
        <v>11</v>
      </c>
      <c r="I55" s="7">
        <f t="shared" si="0"/>
        <v>13108</v>
      </c>
    </row>
    <row r="56" spans="1:9" x14ac:dyDescent="0.25">
      <c r="A56" s="1" t="s">
        <v>51</v>
      </c>
      <c r="B56" s="1" t="s">
        <v>51</v>
      </c>
      <c r="C56" s="1" t="s">
        <v>268</v>
      </c>
      <c r="D56" s="1" t="s">
        <v>275</v>
      </c>
      <c r="E56" s="1" t="s">
        <v>259</v>
      </c>
      <c r="F56" s="1">
        <v>55</v>
      </c>
      <c r="G56" s="2">
        <v>1697164</v>
      </c>
      <c r="H56" s="2">
        <v>2135360</v>
      </c>
      <c r="I56" s="7">
        <f t="shared" si="0"/>
        <v>3832524</v>
      </c>
    </row>
    <row r="57" spans="1:9" x14ac:dyDescent="0.25">
      <c r="A57" s="1" t="s">
        <v>296</v>
      </c>
      <c r="B57" s="1" t="s">
        <v>245</v>
      </c>
      <c r="C57" s="1" t="s">
        <v>257</v>
      </c>
      <c r="D57" s="1" t="s">
        <v>276</v>
      </c>
      <c r="E57" s="1" t="s">
        <v>259</v>
      </c>
      <c r="F57" s="1">
        <v>56</v>
      </c>
      <c r="G57" s="2">
        <v>15664301</v>
      </c>
      <c r="H57" s="2">
        <v>381311</v>
      </c>
      <c r="I57" s="7">
        <f t="shared" si="0"/>
        <v>16045612</v>
      </c>
    </row>
    <row r="58" spans="1:9" x14ac:dyDescent="0.25">
      <c r="A58" s="1" t="s">
        <v>52</v>
      </c>
      <c r="B58" s="1" t="s">
        <v>52</v>
      </c>
      <c r="C58" s="1" t="s">
        <v>262</v>
      </c>
      <c r="D58" s="1" t="s">
        <v>263</v>
      </c>
      <c r="E58" s="1" t="s">
        <v>264</v>
      </c>
      <c r="F58" s="1">
        <v>57</v>
      </c>
      <c r="G58" s="2">
        <v>4178386</v>
      </c>
      <c r="H58" s="2">
        <v>271743</v>
      </c>
      <c r="I58" s="7">
        <f t="shared" si="0"/>
        <v>4450129</v>
      </c>
    </row>
    <row r="59" spans="1:9" x14ac:dyDescent="0.25">
      <c r="A59" s="1" t="s">
        <v>53</v>
      </c>
      <c r="B59" s="1" t="s">
        <v>53</v>
      </c>
      <c r="C59" s="1" t="s">
        <v>268</v>
      </c>
      <c r="D59" s="1" t="s">
        <v>269</v>
      </c>
      <c r="E59" s="1" t="s">
        <v>259</v>
      </c>
      <c r="F59" s="1">
        <v>58</v>
      </c>
      <c r="G59" s="2">
        <v>10711984</v>
      </c>
      <c r="H59" s="2">
        <v>75007</v>
      </c>
      <c r="I59" s="7">
        <f t="shared" si="0"/>
        <v>10786991</v>
      </c>
    </row>
    <row r="60" spans="1:9" x14ac:dyDescent="0.25">
      <c r="A60" s="1" t="s">
        <v>54</v>
      </c>
      <c r="B60" s="1" t="s">
        <v>54</v>
      </c>
      <c r="C60" s="1" t="s">
        <v>260</v>
      </c>
      <c r="D60" s="1" t="s">
        <v>271</v>
      </c>
      <c r="E60" s="1" t="s">
        <v>259</v>
      </c>
      <c r="F60" s="1">
        <v>59</v>
      </c>
      <c r="G60" s="2">
        <v>892150</v>
      </c>
      <c r="H60" s="2">
        <v>55244</v>
      </c>
      <c r="I60" s="7">
        <f t="shared" si="0"/>
        <v>947394</v>
      </c>
    </row>
    <row r="61" spans="1:9" x14ac:dyDescent="0.25">
      <c r="A61" s="1" t="s">
        <v>55</v>
      </c>
      <c r="B61" s="1" t="s">
        <v>55</v>
      </c>
      <c r="C61" s="1" t="s">
        <v>262</v>
      </c>
      <c r="D61" s="1" t="s">
        <v>274</v>
      </c>
      <c r="E61" s="1" t="s">
        <v>264</v>
      </c>
      <c r="F61" s="1">
        <v>60</v>
      </c>
      <c r="G61" s="2">
        <v>8962626</v>
      </c>
      <c r="H61" s="2">
        <v>1154262</v>
      </c>
      <c r="I61" s="7">
        <f t="shared" si="0"/>
        <v>10116888</v>
      </c>
    </row>
    <row r="62" spans="1:9" x14ac:dyDescent="0.25">
      <c r="A62" s="1" t="s">
        <v>297</v>
      </c>
      <c r="B62" s="1" t="s">
        <v>246</v>
      </c>
      <c r="C62" s="1" t="s">
        <v>260</v>
      </c>
      <c r="D62" s="1" t="s">
        <v>281</v>
      </c>
      <c r="E62" s="1" t="s">
        <v>259</v>
      </c>
      <c r="F62" s="1">
        <v>61</v>
      </c>
      <c r="G62" s="2">
        <v>19388163</v>
      </c>
      <c r="H62" s="2">
        <v>2982609</v>
      </c>
      <c r="I62" s="7">
        <f t="shared" si="0"/>
        <v>22370772</v>
      </c>
    </row>
    <row r="63" spans="1:9" x14ac:dyDescent="0.25">
      <c r="A63" s="1" t="s">
        <v>56</v>
      </c>
      <c r="B63" s="1" t="s">
        <v>56</v>
      </c>
      <c r="C63" s="1" t="s">
        <v>257</v>
      </c>
      <c r="D63" s="1" t="s">
        <v>267</v>
      </c>
      <c r="E63" s="1" t="s">
        <v>259</v>
      </c>
      <c r="F63" s="1">
        <v>62</v>
      </c>
      <c r="G63" s="2">
        <v>37823645</v>
      </c>
      <c r="H63" s="2">
        <v>7429823</v>
      </c>
      <c r="I63" s="7">
        <f t="shared" si="0"/>
        <v>45253468</v>
      </c>
    </row>
    <row r="64" spans="1:9" x14ac:dyDescent="0.25">
      <c r="A64" s="1" t="s">
        <v>57</v>
      </c>
      <c r="B64" s="1" t="s">
        <v>57</v>
      </c>
      <c r="C64" s="1" t="s">
        <v>262</v>
      </c>
      <c r="D64" s="1" t="s">
        <v>282</v>
      </c>
      <c r="E64" s="1" t="s">
        <v>264</v>
      </c>
      <c r="F64" s="1">
        <v>63</v>
      </c>
      <c r="G64" s="2">
        <v>5302776</v>
      </c>
      <c r="H64" s="2"/>
      <c r="I64" s="7">
        <f t="shared" si="0"/>
        <v>5302776</v>
      </c>
    </row>
    <row r="65" spans="1:9" x14ac:dyDescent="0.25">
      <c r="A65" s="1" t="s">
        <v>58</v>
      </c>
      <c r="B65" s="1" t="s">
        <v>58</v>
      </c>
      <c r="C65" s="1" t="s">
        <v>257</v>
      </c>
      <c r="D65" s="1" t="s">
        <v>280</v>
      </c>
      <c r="E65" s="1" t="s">
        <v>259</v>
      </c>
      <c r="F65" s="1">
        <v>64</v>
      </c>
      <c r="G65" s="2">
        <v>577592</v>
      </c>
      <c r="H65" s="2">
        <v>90213</v>
      </c>
      <c r="I65" s="7">
        <f t="shared" si="0"/>
        <v>667805</v>
      </c>
    </row>
    <row r="66" spans="1:9" x14ac:dyDescent="0.25">
      <c r="A66" s="1" t="s">
        <v>59</v>
      </c>
      <c r="B66" s="1" t="s">
        <v>59</v>
      </c>
      <c r="C66" s="1" t="s">
        <v>268</v>
      </c>
      <c r="D66" s="1" t="s">
        <v>269</v>
      </c>
      <c r="E66" s="1" t="s">
        <v>259</v>
      </c>
      <c r="F66" s="1">
        <v>65</v>
      </c>
      <c r="G66" s="2">
        <v>31349</v>
      </c>
      <c r="H66" s="2">
        <v>19450</v>
      </c>
      <c r="I66" s="7">
        <f t="shared" si="0"/>
        <v>50799</v>
      </c>
    </row>
    <row r="67" spans="1:9" x14ac:dyDescent="0.25">
      <c r="A67" s="1" t="s">
        <v>60</v>
      </c>
      <c r="B67" s="1" t="s">
        <v>60</v>
      </c>
      <c r="C67" s="1" t="s">
        <v>268</v>
      </c>
      <c r="D67" s="1" t="s">
        <v>269</v>
      </c>
      <c r="E67" s="1" t="s">
        <v>259</v>
      </c>
      <c r="F67" s="1">
        <v>66</v>
      </c>
      <c r="G67" s="2">
        <v>7989117</v>
      </c>
      <c r="H67" s="2">
        <v>509589</v>
      </c>
      <c r="I67" s="7">
        <f t="shared" ref="I67:I130" si="1">H67+G67</f>
        <v>8498706</v>
      </c>
    </row>
    <row r="68" spans="1:9" x14ac:dyDescent="0.25">
      <c r="A68" s="1" t="s">
        <v>61</v>
      </c>
      <c r="B68" s="1" t="s">
        <v>61</v>
      </c>
      <c r="C68" s="1" t="s">
        <v>268</v>
      </c>
      <c r="D68" s="1" t="s">
        <v>270</v>
      </c>
      <c r="E68" s="1" t="s">
        <v>259</v>
      </c>
      <c r="F68" s="1">
        <v>67</v>
      </c>
      <c r="G68" s="2">
        <v>7128997</v>
      </c>
      <c r="H68" s="2">
        <v>5075289</v>
      </c>
      <c r="I68" s="7">
        <f t="shared" si="1"/>
        <v>12204286</v>
      </c>
    </row>
    <row r="69" spans="1:9" x14ac:dyDescent="0.25">
      <c r="A69" s="1" t="s">
        <v>62</v>
      </c>
      <c r="B69" s="1" t="s">
        <v>62</v>
      </c>
      <c r="C69" s="1" t="s">
        <v>257</v>
      </c>
      <c r="D69" s="1" t="s">
        <v>258</v>
      </c>
      <c r="E69" s="1" t="s">
        <v>259</v>
      </c>
      <c r="F69" s="1">
        <v>68</v>
      </c>
      <c r="G69" s="2">
        <v>65417050</v>
      </c>
      <c r="H69" s="2">
        <v>6854</v>
      </c>
      <c r="I69" s="7">
        <f t="shared" si="1"/>
        <v>65423904</v>
      </c>
    </row>
    <row r="70" spans="1:9" x14ac:dyDescent="0.25">
      <c r="A70" s="1" t="s">
        <v>63</v>
      </c>
      <c r="B70" s="1" t="s">
        <v>63</v>
      </c>
      <c r="C70" s="1" t="s">
        <v>268</v>
      </c>
      <c r="D70" s="1" t="s">
        <v>275</v>
      </c>
      <c r="E70" s="1" t="s">
        <v>259</v>
      </c>
      <c r="F70" s="1">
        <v>69</v>
      </c>
      <c r="G70" s="2">
        <v>2266256</v>
      </c>
      <c r="H70" s="2">
        <v>3653647</v>
      </c>
      <c r="I70" s="7">
        <f t="shared" si="1"/>
        <v>5919903</v>
      </c>
    </row>
    <row r="71" spans="1:9" x14ac:dyDescent="0.25">
      <c r="A71" s="1" t="s">
        <v>64</v>
      </c>
      <c r="B71" s="1" t="s">
        <v>64</v>
      </c>
      <c r="C71" s="1" t="s">
        <v>257</v>
      </c>
      <c r="D71" s="1" t="s">
        <v>267</v>
      </c>
      <c r="E71" s="1" t="s">
        <v>259</v>
      </c>
      <c r="F71" s="1">
        <v>70</v>
      </c>
      <c r="G71" s="2">
        <v>416546</v>
      </c>
      <c r="H71" s="2">
        <v>83907</v>
      </c>
      <c r="I71" s="7">
        <f t="shared" si="1"/>
        <v>500453</v>
      </c>
    </row>
    <row r="72" spans="1:9" x14ac:dyDescent="0.25">
      <c r="A72" s="1" t="s">
        <v>65</v>
      </c>
      <c r="B72" s="1" t="s">
        <v>65</v>
      </c>
      <c r="C72" s="1" t="s">
        <v>257</v>
      </c>
      <c r="D72" s="1" t="s">
        <v>280</v>
      </c>
      <c r="E72" s="1" t="s">
        <v>259</v>
      </c>
      <c r="F72" s="1">
        <v>71</v>
      </c>
      <c r="G72" s="2">
        <v>1854921</v>
      </c>
      <c r="H72" s="2">
        <v>1987583</v>
      </c>
      <c r="I72" s="7">
        <f t="shared" si="1"/>
        <v>3842504</v>
      </c>
    </row>
    <row r="73" spans="1:9" x14ac:dyDescent="0.25">
      <c r="A73" s="1" t="s">
        <v>66</v>
      </c>
      <c r="B73" s="1" t="s">
        <v>66</v>
      </c>
      <c r="C73" s="1" t="s">
        <v>262</v>
      </c>
      <c r="D73" s="1" t="s">
        <v>282</v>
      </c>
      <c r="E73" s="1" t="s">
        <v>264</v>
      </c>
      <c r="F73" s="1">
        <v>72</v>
      </c>
      <c r="G73" s="2">
        <v>1288338</v>
      </c>
      <c r="H73" s="2"/>
      <c r="I73" s="7">
        <f t="shared" si="1"/>
        <v>1288338</v>
      </c>
    </row>
    <row r="74" spans="1:9" x14ac:dyDescent="0.25">
      <c r="A74" s="1" t="s">
        <v>67</v>
      </c>
      <c r="B74" s="1" t="s">
        <v>67</v>
      </c>
      <c r="C74" s="1" t="s">
        <v>257</v>
      </c>
      <c r="D74" s="1" t="s">
        <v>280</v>
      </c>
      <c r="E74" s="1" t="s">
        <v>259</v>
      </c>
      <c r="F74" s="1">
        <v>73</v>
      </c>
      <c r="G74" s="2">
        <v>21346517</v>
      </c>
      <c r="H74" s="2">
        <v>44236918</v>
      </c>
      <c r="I74" s="7">
        <f t="shared" si="1"/>
        <v>65583435</v>
      </c>
    </row>
    <row r="75" spans="1:9" x14ac:dyDescent="0.25">
      <c r="A75" s="1" t="s">
        <v>68</v>
      </c>
      <c r="B75" s="1" t="s">
        <v>68</v>
      </c>
      <c r="C75" s="1" t="s">
        <v>268</v>
      </c>
      <c r="D75" s="1" t="s">
        <v>270</v>
      </c>
      <c r="E75" s="1" t="s">
        <v>259</v>
      </c>
      <c r="F75" s="1">
        <v>74</v>
      </c>
      <c r="G75" s="2">
        <v>2580</v>
      </c>
      <c r="H75" s="2"/>
      <c r="I75" s="7">
        <f t="shared" si="1"/>
        <v>2580</v>
      </c>
    </row>
    <row r="76" spans="1:9" x14ac:dyDescent="0.25">
      <c r="A76" s="1" t="s">
        <v>69</v>
      </c>
      <c r="B76" s="1" t="s">
        <v>69</v>
      </c>
      <c r="C76" s="1" t="s">
        <v>262</v>
      </c>
      <c r="D76" s="1" t="s">
        <v>282</v>
      </c>
      <c r="E76" s="1" t="s">
        <v>264</v>
      </c>
      <c r="F76" s="1">
        <v>75</v>
      </c>
      <c r="G76" s="2">
        <v>38224</v>
      </c>
      <c r="H76" s="2">
        <v>3334</v>
      </c>
      <c r="I76" s="7">
        <f t="shared" si="1"/>
        <v>41558</v>
      </c>
    </row>
    <row r="77" spans="1:9" x14ac:dyDescent="0.25">
      <c r="A77" s="1" t="s">
        <v>70</v>
      </c>
      <c r="B77" s="1" t="s">
        <v>70</v>
      </c>
      <c r="C77" s="1" t="s">
        <v>265</v>
      </c>
      <c r="D77" s="1" t="s">
        <v>283</v>
      </c>
      <c r="E77" s="1" t="s">
        <v>259</v>
      </c>
      <c r="F77" s="1">
        <v>76</v>
      </c>
      <c r="G77" s="2">
        <v>666745</v>
      </c>
      <c r="H77" s="2">
        <v>58813</v>
      </c>
      <c r="I77" s="7">
        <f t="shared" si="1"/>
        <v>725558</v>
      </c>
    </row>
    <row r="78" spans="1:9" x14ac:dyDescent="0.25">
      <c r="A78" s="1" t="s">
        <v>71</v>
      </c>
      <c r="B78" s="1" t="s">
        <v>71</v>
      </c>
      <c r="C78" s="1" t="s">
        <v>262</v>
      </c>
      <c r="D78" s="1" t="s">
        <v>282</v>
      </c>
      <c r="E78" s="1" t="s">
        <v>264</v>
      </c>
      <c r="F78" s="1">
        <v>77</v>
      </c>
      <c r="G78" s="2">
        <v>5104505</v>
      </c>
      <c r="H78" s="2">
        <v>1416</v>
      </c>
      <c r="I78" s="7">
        <f t="shared" si="1"/>
        <v>5105921</v>
      </c>
    </row>
    <row r="79" spans="1:9" x14ac:dyDescent="0.25">
      <c r="A79" s="1" t="s">
        <v>72</v>
      </c>
      <c r="B79" s="1" t="s">
        <v>72</v>
      </c>
      <c r="C79" s="1" t="s">
        <v>262</v>
      </c>
      <c r="D79" s="1" t="s">
        <v>273</v>
      </c>
      <c r="E79" s="1" t="s">
        <v>264</v>
      </c>
      <c r="F79" s="1">
        <v>78</v>
      </c>
      <c r="G79" s="2">
        <v>54614643</v>
      </c>
      <c r="H79" s="2">
        <v>3560515</v>
      </c>
      <c r="I79" s="7">
        <f t="shared" si="1"/>
        <v>58175158</v>
      </c>
    </row>
    <row r="80" spans="1:9" x14ac:dyDescent="0.25">
      <c r="A80" s="1" t="s">
        <v>73</v>
      </c>
      <c r="B80" s="1" t="s">
        <v>73</v>
      </c>
      <c r="C80" s="1" t="s">
        <v>268</v>
      </c>
      <c r="D80" s="1" t="s">
        <v>270</v>
      </c>
      <c r="E80" s="1" t="s">
        <v>259</v>
      </c>
      <c r="F80" s="1">
        <v>79</v>
      </c>
      <c r="G80" s="2">
        <v>110843</v>
      </c>
      <c r="H80" s="2">
        <v>270</v>
      </c>
      <c r="I80" s="7">
        <f t="shared" si="1"/>
        <v>111113</v>
      </c>
    </row>
    <row r="81" spans="1:9" x14ac:dyDescent="0.25">
      <c r="A81" s="1" t="s">
        <v>74</v>
      </c>
      <c r="B81" s="1" t="s">
        <v>74</v>
      </c>
      <c r="C81" s="1" t="s">
        <v>265</v>
      </c>
      <c r="D81" s="1" t="s">
        <v>266</v>
      </c>
      <c r="E81" s="1" t="s">
        <v>259</v>
      </c>
      <c r="F81" s="1">
        <v>80</v>
      </c>
      <c r="G81" s="2">
        <v>190981</v>
      </c>
      <c r="H81" s="2">
        <v>4447</v>
      </c>
      <c r="I81" s="7">
        <f t="shared" si="1"/>
        <v>195428</v>
      </c>
    </row>
    <row r="82" spans="1:9" x14ac:dyDescent="0.25">
      <c r="A82" s="1" t="s">
        <v>75</v>
      </c>
      <c r="B82" s="1" t="s">
        <v>75</v>
      </c>
      <c r="C82" s="1" t="s">
        <v>257</v>
      </c>
      <c r="D82" s="1" t="s">
        <v>267</v>
      </c>
      <c r="E82" s="1" t="s">
        <v>259</v>
      </c>
      <c r="F82" s="1">
        <v>81</v>
      </c>
      <c r="G82" s="2">
        <v>1092318</v>
      </c>
      <c r="H82" s="2">
        <v>87622</v>
      </c>
      <c r="I82" s="7">
        <f t="shared" si="1"/>
        <v>1179940</v>
      </c>
    </row>
    <row r="83" spans="1:9" x14ac:dyDescent="0.25">
      <c r="A83" s="1" t="s">
        <v>76</v>
      </c>
      <c r="B83" s="1" t="s">
        <v>76</v>
      </c>
      <c r="C83" s="1" t="s">
        <v>257</v>
      </c>
      <c r="D83" s="1" t="s">
        <v>276</v>
      </c>
      <c r="E83" s="1" t="s">
        <v>259</v>
      </c>
      <c r="F83" s="1">
        <v>82</v>
      </c>
      <c r="G83" s="2">
        <v>1154461</v>
      </c>
      <c r="H83" s="2"/>
      <c r="I83" s="7">
        <f t="shared" si="1"/>
        <v>1154461</v>
      </c>
    </row>
    <row r="84" spans="1:9" x14ac:dyDescent="0.25">
      <c r="A84" s="1" t="s">
        <v>77</v>
      </c>
      <c r="B84" s="1" t="s">
        <v>77</v>
      </c>
      <c r="C84" s="1" t="s">
        <v>260</v>
      </c>
      <c r="D84" s="1" t="s">
        <v>271</v>
      </c>
      <c r="E84" s="1" t="s">
        <v>259</v>
      </c>
      <c r="F84" s="1">
        <v>83</v>
      </c>
      <c r="G84" s="2">
        <v>1128101</v>
      </c>
      <c r="H84" s="2"/>
      <c r="I84" s="7">
        <f t="shared" si="1"/>
        <v>1128101</v>
      </c>
    </row>
    <row r="85" spans="1:9" x14ac:dyDescent="0.25">
      <c r="A85" s="1" t="s">
        <v>78</v>
      </c>
      <c r="B85" s="1" t="s">
        <v>78</v>
      </c>
      <c r="C85" s="1" t="s">
        <v>260</v>
      </c>
      <c r="D85" s="1" t="s">
        <v>271</v>
      </c>
      <c r="E85" s="1" t="s">
        <v>259</v>
      </c>
      <c r="F85" s="1">
        <v>84</v>
      </c>
      <c r="G85" s="2">
        <v>2699429</v>
      </c>
      <c r="H85" s="2">
        <v>1976318</v>
      </c>
      <c r="I85" s="7">
        <f t="shared" si="1"/>
        <v>4675747</v>
      </c>
    </row>
    <row r="86" spans="1:9" x14ac:dyDescent="0.25">
      <c r="A86" s="1" t="s">
        <v>79</v>
      </c>
      <c r="B86" s="1" t="s">
        <v>79</v>
      </c>
      <c r="C86" s="1" t="s">
        <v>262</v>
      </c>
      <c r="D86" s="1" t="s">
        <v>273</v>
      </c>
      <c r="E86" s="1" t="s">
        <v>264</v>
      </c>
      <c r="F86" s="1">
        <v>85</v>
      </c>
      <c r="G86" s="2">
        <v>79327676</v>
      </c>
      <c r="H86" s="2">
        <v>3994680</v>
      </c>
      <c r="I86" s="7">
        <f t="shared" si="1"/>
        <v>83322356</v>
      </c>
    </row>
    <row r="87" spans="1:9" x14ac:dyDescent="0.25">
      <c r="A87" s="1" t="s">
        <v>80</v>
      </c>
      <c r="B87" s="1" t="s">
        <v>80</v>
      </c>
      <c r="C87" s="1" t="s">
        <v>257</v>
      </c>
      <c r="D87" s="1" t="s">
        <v>276</v>
      </c>
      <c r="E87" s="1" t="s">
        <v>259</v>
      </c>
      <c r="F87" s="1">
        <v>86</v>
      </c>
      <c r="G87" s="2">
        <v>18175073</v>
      </c>
      <c r="H87" s="2">
        <v>485725</v>
      </c>
      <c r="I87" s="7">
        <f t="shared" si="1"/>
        <v>18660798</v>
      </c>
    </row>
    <row r="88" spans="1:9" x14ac:dyDescent="0.25">
      <c r="A88" s="1" t="s">
        <v>81</v>
      </c>
      <c r="B88" s="1" t="s">
        <v>81</v>
      </c>
      <c r="C88" s="1" t="s">
        <v>262</v>
      </c>
      <c r="D88" s="1" t="s">
        <v>263</v>
      </c>
      <c r="E88" s="1" t="s">
        <v>264</v>
      </c>
      <c r="F88" s="1">
        <v>87</v>
      </c>
      <c r="G88" s="2">
        <v>24518</v>
      </c>
      <c r="H88" s="2"/>
      <c r="I88" s="7">
        <f t="shared" si="1"/>
        <v>24518</v>
      </c>
    </row>
    <row r="89" spans="1:9" x14ac:dyDescent="0.25">
      <c r="A89" s="1" t="s">
        <v>82</v>
      </c>
      <c r="B89" s="1" t="s">
        <v>82</v>
      </c>
      <c r="C89" s="1" t="s">
        <v>262</v>
      </c>
      <c r="D89" s="1" t="s">
        <v>263</v>
      </c>
      <c r="E89" s="1" t="s">
        <v>264</v>
      </c>
      <c r="F89" s="1">
        <v>88</v>
      </c>
      <c r="G89" s="2">
        <v>9307050</v>
      </c>
      <c r="H89" s="2">
        <v>1383195</v>
      </c>
      <c r="I89" s="7">
        <f t="shared" si="1"/>
        <v>10690245</v>
      </c>
    </row>
    <row r="90" spans="1:9" x14ac:dyDescent="0.25">
      <c r="A90" s="1" t="s">
        <v>83</v>
      </c>
      <c r="B90" s="1" t="s">
        <v>83</v>
      </c>
      <c r="C90" s="1" t="s">
        <v>268</v>
      </c>
      <c r="D90" s="1" t="s">
        <v>277</v>
      </c>
      <c r="E90" s="1" t="s">
        <v>264</v>
      </c>
      <c r="F90" s="1">
        <v>89</v>
      </c>
      <c r="G90" s="2">
        <v>40111</v>
      </c>
      <c r="H90" s="2">
        <v>1998</v>
      </c>
      <c r="I90" s="7">
        <f t="shared" si="1"/>
        <v>42109</v>
      </c>
    </row>
    <row r="91" spans="1:9" x14ac:dyDescent="0.25">
      <c r="A91" s="1" t="s">
        <v>84</v>
      </c>
      <c r="B91" s="1" t="s">
        <v>84</v>
      </c>
      <c r="C91" s="1" t="s">
        <v>268</v>
      </c>
      <c r="D91" s="1" t="s">
        <v>269</v>
      </c>
      <c r="E91" s="1" t="s">
        <v>259</v>
      </c>
      <c r="F91" s="1">
        <v>90</v>
      </c>
      <c r="G91" s="2">
        <v>78203</v>
      </c>
      <c r="H91" s="2">
        <v>2935</v>
      </c>
      <c r="I91" s="7">
        <f t="shared" si="1"/>
        <v>81138</v>
      </c>
    </row>
    <row r="92" spans="1:9" x14ac:dyDescent="0.25">
      <c r="A92" s="1" t="s">
        <v>85</v>
      </c>
      <c r="B92" s="1" t="s">
        <v>85</v>
      </c>
      <c r="C92" s="1" t="s">
        <v>268</v>
      </c>
      <c r="D92" s="1" t="s">
        <v>269</v>
      </c>
      <c r="E92" s="1" t="s">
        <v>259</v>
      </c>
      <c r="F92" s="1">
        <v>91</v>
      </c>
      <c r="G92" s="2">
        <v>402009</v>
      </c>
      <c r="H92" s="2">
        <v>14185</v>
      </c>
      <c r="I92" s="7">
        <f t="shared" si="1"/>
        <v>416194</v>
      </c>
    </row>
    <row r="93" spans="1:9" x14ac:dyDescent="0.25">
      <c r="A93" s="1" t="s">
        <v>86</v>
      </c>
      <c r="B93" s="1" t="s">
        <v>86</v>
      </c>
      <c r="C93" s="1" t="s">
        <v>265</v>
      </c>
      <c r="D93" s="1" t="s">
        <v>284</v>
      </c>
      <c r="E93" s="1" t="s">
        <v>259</v>
      </c>
      <c r="F93" s="1">
        <v>92</v>
      </c>
      <c r="G93" s="2">
        <v>150292</v>
      </c>
      <c r="H93" s="2">
        <v>4</v>
      </c>
      <c r="I93" s="7">
        <f t="shared" si="1"/>
        <v>150296</v>
      </c>
    </row>
    <row r="94" spans="1:9" x14ac:dyDescent="0.25">
      <c r="A94" s="1" t="s">
        <v>87</v>
      </c>
      <c r="B94" s="1" t="s">
        <v>87</v>
      </c>
      <c r="C94" s="1" t="s">
        <v>268</v>
      </c>
      <c r="D94" s="1" t="s">
        <v>275</v>
      </c>
      <c r="E94" s="1" t="s">
        <v>259</v>
      </c>
      <c r="F94" s="1">
        <v>93</v>
      </c>
      <c r="G94" s="2">
        <v>4571227</v>
      </c>
      <c r="H94" s="2">
        <v>6535439</v>
      </c>
      <c r="I94" s="7">
        <f t="shared" si="1"/>
        <v>11106666</v>
      </c>
    </row>
    <row r="95" spans="1:9" x14ac:dyDescent="0.25">
      <c r="A95" s="1" t="s">
        <v>88</v>
      </c>
      <c r="B95" s="1" t="s">
        <v>88</v>
      </c>
      <c r="C95" s="1" t="s">
        <v>262</v>
      </c>
      <c r="D95" s="1" t="s">
        <v>282</v>
      </c>
      <c r="E95" s="1" t="s">
        <v>264</v>
      </c>
      <c r="F95" s="1">
        <v>94</v>
      </c>
      <c r="G95" s="2">
        <v>60487</v>
      </c>
      <c r="H95" s="2"/>
      <c r="I95" s="7">
        <f t="shared" si="1"/>
        <v>60487</v>
      </c>
    </row>
    <row r="96" spans="1:9" x14ac:dyDescent="0.25">
      <c r="A96" s="1" t="s">
        <v>89</v>
      </c>
      <c r="B96" s="1" t="s">
        <v>89</v>
      </c>
      <c r="C96" s="1" t="s">
        <v>257</v>
      </c>
      <c r="D96" s="1" t="s">
        <v>276</v>
      </c>
      <c r="E96" s="1" t="s">
        <v>259</v>
      </c>
      <c r="F96" s="1">
        <v>95</v>
      </c>
      <c r="G96" s="2">
        <v>6616045</v>
      </c>
      <c r="H96" s="2">
        <v>1843080</v>
      </c>
      <c r="I96" s="7">
        <f t="shared" si="1"/>
        <v>8459125</v>
      </c>
    </row>
    <row r="97" spans="1:9" x14ac:dyDescent="0.25">
      <c r="A97" s="1" t="s">
        <v>90</v>
      </c>
      <c r="B97" s="1" t="s">
        <v>90</v>
      </c>
      <c r="C97" s="1" t="s">
        <v>257</v>
      </c>
      <c r="D97" s="1" t="s">
        <v>276</v>
      </c>
      <c r="E97" s="1" t="s">
        <v>259</v>
      </c>
      <c r="F97" s="1">
        <v>96</v>
      </c>
      <c r="G97" s="2">
        <v>1192797</v>
      </c>
      <c r="H97" s="2"/>
      <c r="I97" s="7">
        <f t="shared" si="1"/>
        <v>1192797</v>
      </c>
    </row>
    <row r="98" spans="1:9" x14ac:dyDescent="0.25">
      <c r="A98" s="1" t="s">
        <v>91</v>
      </c>
      <c r="B98" s="1" t="s">
        <v>91</v>
      </c>
      <c r="C98" s="1" t="s">
        <v>268</v>
      </c>
      <c r="D98" s="1" t="s">
        <v>270</v>
      </c>
      <c r="E98" s="1" t="s">
        <v>259</v>
      </c>
      <c r="F98" s="1">
        <v>97</v>
      </c>
      <c r="G98" s="2">
        <v>688589</v>
      </c>
      <c r="H98" s="2">
        <v>9768</v>
      </c>
      <c r="I98" s="7">
        <f t="shared" si="1"/>
        <v>698357</v>
      </c>
    </row>
    <row r="99" spans="1:9" x14ac:dyDescent="0.25">
      <c r="A99" s="1" t="s">
        <v>92</v>
      </c>
      <c r="B99" s="1" t="s">
        <v>92</v>
      </c>
      <c r="C99" s="1" t="s">
        <v>268</v>
      </c>
      <c r="D99" s="1" t="s">
        <v>269</v>
      </c>
      <c r="E99" s="1" t="s">
        <v>259</v>
      </c>
      <c r="F99" s="1">
        <v>98</v>
      </c>
      <c r="G99" s="2">
        <v>6341639</v>
      </c>
      <c r="H99" s="2">
        <v>2041546</v>
      </c>
      <c r="I99" s="7">
        <f t="shared" si="1"/>
        <v>8383185</v>
      </c>
    </row>
    <row r="100" spans="1:9" x14ac:dyDescent="0.25">
      <c r="A100" s="1" t="s">
        <v>93</v>
      </c>
      <c r="B100" s="1" t="s">
        <v>93</v>
      </c>
      <c r="C100" s="1" t="s">
        <v>257</v>
      </c>
      <c r="D100" s="1" t="s">
        <v>258</v>
      </c>
      <c r="E100" s="1" t="s">
        <v>259</v>
      </c>
      <c r="F100" s="1">
        <v>99</v>
      </c>
      <c r="G100" s="2">
        <v>387</v>
      </c>
      <c r="H100" s="2">
        <v>2</v>
      </c>
      <c r="I100" s="7">
        <f t="shared" si="1"/>
        <v>389</v>
      </c>
    </row>
    <row r="101" spans="1:9" x14ac:dyDescent="0.25">
      <c r="A101" s="1" t="s">
        <v>94</v>
      </c>
      <c r="B101" s="1" t="s">
        <v>94</v>
      </c>
      <c r="C101" s="1" t="s">
        <v>268</v>
      </c>
      <c r="D101" s="1" t="s">
        <v>275</v>
      </c>
      <c r="E101" s="1" t="s">
        <v>259</v>
      </c>
      <c r="F101" s="1">
        <v>100</v>
      </c>
      <c r="G101" s="2">
        <v>2705313</v>
      </c>
      <c r="H101" s="2">
        <v>3441053</v>
      </c>
      <c r="I101" s="7">
        <f t="shared" si="1"/>
        <v>6146366</v>
      </c>
    </row>
    <row r="102" spans="1:9" x14ac:dyDescent="0.25">
      <c r="A102" s="1" t="s">
        <v>298</v>
      </c>
      <c r="B102" s="1" t="s">
        <v>247</v>
      </c>
      <c r="C102" s="1" t="s">
        <v>260</v>
      </c>
      <c r="D102" s="1" t="s">
        <v>281</v>
      </c>
      <c r="E102" s="1" t="s">
        <v>259</v>
      </c>
      <c r="F102" s="1">
        <v>101</v>
      </c>
      <c r="G102" s="2">
        <v>5798535</v>
      </c>
      <c r="H102" s="2">
        <v>87206</v>
      </c>
      <c r="I102" s="7">
        <f t="shared" si="1"/>
        <v>5885741</v>
      </c>
    </row>
    <row r="103" spans="1:9" x14ac:dyDescent="0.25">
      <c r="A103" s="1" t="s">
        <v>95</v>
      </c>
      <c r="B103" s="1" t="s">
        <v>95</v>
      </c>
      <c r="C103" s="1" t="s">
        <v>262</v>
      </c>
      <c r="D103" s="1" t="s">
        <v>274</v>
      </c>
      <c r="E103" s="1" t="s">
        <v>264</v>
      </c>
      <c r="F103" s="1">
        <v>102</v>
      </c>
      <c r="G103" s="2">
        <v>10129376</v>
      </c>
      <c r="H103" s="2">
        <v>65289</v>
      </c>
      <c r="I103" s="7">
        <f t="shared" si="1"/>
        <v>10194665</v>
      </c>
    </row>
    <row r="104" spans="1:9" x14ac:dyDescent="0.25">
      <c r="A104" s="1" t="s">
        <v>96</v>
      </c>
      <c r="B104" s="1" t="s">
        <v>96</v>
      </c>
      <c r="C104" s="1" t="s">
        <v>262</v>
      </c>
      <c r="D104" s="1" t="s">
        <v>282</v>
      </c>
      <c r="E104" s="1" t="s">
        <v>264</v>
      </c>
      <c r="F104" s="1">
        <v>103</v>
      </c>
      <c r="G104" s="2">
        <v>242574</v>
      </c>
      <c r="H104" s="2">
        <v>9459</v>
      </c>
      <c r="I104" s="7">
        <f t="shared" si="1"/>
        <v>252033</v>
      </c>
    </row>
    <row r="105" spans="1:9" x14ac:dyDescent="0.25">
      <c r="A105" s="1" t="s">
        <v>97</v>
      </c>
      <c r="B105" s="1" t="s">
        <v>97</v>
      </c>
      <c r="C105" s="1" t="s">
        <v>257</v>
      </c>
      <c r="D105" s="1" t="s">
        <v>280</v>
      </c>
      <c r="E105" s="1" t="s">
        <v>259</v>
      </c>
      <c r="F105" s="1">
        <v>104</v>
      </c>
      <c r="G105" s="2">
        <v>11194</v>
      </c>
      <c r="H105" s="2">
        <v>5825</v>
      </c>
      <c r="I105" s="7">
        <f t="shared" si="1"/>
        <v>17019</v>
      </c>
    </row>
    <row r="106" spans="1:9" x14ac:dyDescent="0.25">
      <c r="A106" s="1" t="s">
        <v>98</v>
      </c>
      <c r="B106" s="1" t="s">
        <v>98</v>
      </c>
      <c r="C106" s="1" t="s">
        <v>260</v>
      </c>
      <c r="D106" s="1" t="s">
        <v>261</v>
      </c>
      <c r="E106" s="1" t="s">
        <v>259</v>
      </c>
      <c r="F106" s="1">
        <v>105</v>
      </c>
      <c r="G106" s="2">
        <v>995877408</v>
      </c>
      <c r="H106" s="2">
        <v>33459997</v>
      </c>
      <c r="I106" s="7">
        <f t="shared" si="1"/>
        <v>1029337405</v>
      </c>
    </row>
    <row r="107" spans="1:9" x14ac:dyDescent="0.25">
      <c r="A107" s="1" t="s">
        <v>99</v>
      </c>
      <c r="B107" s="1" t="s">
        <v>99</v>
      </c>
      <c r="C107" s="1" t="s">
        <v>260</v>
      </c>
      <c r="D107" s="1" t="s">
        <v>279</v>
      </c>
      <c r="E107" s="1" t="s">
        <v>259</v>
      </c>
      <c r="F107" s="1">
        <v>106</v>
      </c>
      <c r="G107" s="2">
        <v>174670128</v>
      </c>
      <c r="H107" s="2">
        <v>31071551</v>
      </c>
      <c r="I107" s="7">
        <f t="shared" si="1"/>
        <v>205741679</v>
      </c>
    </row>
    <row r="108" spans="1:9" x14ac:dyDescent="0.25">
      <c r="A108" s="1" t="s">
        <v>299</v>
      </c>
      <c r="B108" s="1" t="s">
        <v>248</v>
      </c>
      <c r="C108" s="1" t="s">
        <v>260</v>
      </c>
      <c r="D108" s="1" t="s">
        <v>261</v>
      </c>
      <c r="E108" s="1" t="s">
        <v>259</v>
      </c>
      <c r="F108" s="1">
        <v>107</v>
      </c>
      <c r="G108" s="2">
        <v>45588728</v>
      </c>
      <c r="H108" s="2">
        <v>20069393</v>
      </c>
      <c r="I108" s="7">
        <f t="shared" si="1"/>
        <v>65658121</v>
      </c>
    </row>
    <row r="109" spans="1:9" x14ac:dyDescent="0.25">
      <c r="A109" s="1" t="s">
        <v>100</v>
      </c>
      <c r="B109" s="1" t="s">
        <v>100</v>
      </c>
      <c r="C109" s="1" t="s">
        <v>260</v>
      </c>
      <c r="D109" s="1" t="s">
        <v>271</v>
      </c>
      <c r="E109" s="1" t="s">
        <v>259</v>
      </c>
      <c r="F109" s="1">
        <v>108</v>
      </c>
      <c r="G109" s="2">
        <v>22241430</v>
      </c>
      <c r="H109" s="2">
        <v>1443399</v>
      </c>
      <c r="I109" s="7">
        <f t="shared" si="1"/>
        <v>23684829</v>
      </c>
    </row>
    <row r="110" spans="1:9" x14ac:dyDescent="0.25">
      <c r="A110" s="1" t="s">
        <v>101</v>
      </c>
      <c r="B110" s="1" t="s">
        <v>101</v>
      </c>
      <c r="C110" s="1" t="s">
        <v>262</v>
      </c>
      <c r="D110" s="1" t="s">
        <v>282</v>
      </c>
      <c r="E110" s="1" t="s">
        <v>264</v>
      </c>
      <c r="F110" s="1">
        <v>109</v>
      </c>
      <c r="G110" s="2">
        <v>3706955</v>
      </c>
      <c r="H110" s="2">
        <v>25389</v>
      </c>
      <c r="I110" s="7">
        <f t="shared" si="1"/>
        <v>3732344</v>
      </c>
    </row>
    <row r="111" spans="1:9" x14ac:dyDescent="0.25">
      <c r="A111" s="1" t="s">
        <v>102</v>
      </c>
      <c r="B111" s="1" t="s">
        <v>102</v>
      </c>
      <c r="C111" s="1" t="s">
        <v>262</v>
      </c>
      <c r="D111" s="1" t="s">
        <v>282</v>
      </c>
      <c r="E111" s="1" t="s">
        <v>264</v>
      </c>
      <c r="F111" s="1">
        <v>110</v>
      </c>
      <c r="G111" s="2">
        <v>70471</v>
      </c>
      <c r="H111" s="2">
        <v>570</v>
      </c>
      <c r="I111" s="7">
        <f t="shared" si="1"/>
        <v>71041</v>
      </c>
    </row>
    <row r="112" spans="1:9" x14ac:dyDescent="0.25">
      <c r="A112" s="1" t="s">
        <v>103</v>
      </c>
      <c r="B112" s="1" t="s">
        <v>103</v>
      </c>
      <c r="C112" s="1" t="s">
        <v>260</v>
      </c>
      <c r="D112" s="1" t="s">
        <v>271</v>
      </c>
      <c r="E112" s="1" t="s">
        <v>259</v>
      </c>
      <c r="F112" s="1">
        <v>111</v>
      </c>
      <c r="G112" s="2">
        <v>5330472</v>
      </c>
      <c r="H112" s="2">
        <v>483747</v>
      </c>
      <c r="I112" s="7">
        <f t="shared" si="1"/>
        <v>5814219</v>
      </c>
    </row>
    <row r="113" spans="1:9" x14ac:dyDescent="0.25">
      <c r="A113" s="1" t="s">
        <v>104</v>
      </c>
      <c r="B113" s="1" t="s">
        <v>104</v>
      </c>
      <c r="C113" s="1" t="s">
        <v>262</v>
      </c>
      <c r="D113" s="1" t="s">
        <v>263</v>
      </c>
      <c r="E113" s="1" t="s">
        <v>264</v>
      </c>
      <c r="F113" s="1">
        <v>112</v>
      </c>
      <c r="G113" s="2">
        <v>49657440</v>
      </c>
      <c r="H113" s="2">
        <v>6533073</v>
      </c>
      <c r="I113" s="7">
        <f t="shared" si="1"/>
        <v>56190513</v>
      </c>
    </row>
    <row r="114" spans="1:9" x14ac:dyDescent="0.25">
      <c r="A114" s="1" t="s">
        <v>105</v>
      </c>
      <c r="B114" s="1" t="s">
        <v>105</v>
      </c>
      <c r="C114" s="1" t="s">
        <v>268</v>
      </c>
      <c r="D114" s="1" t="s">
        <v>269</v>
      </c>
      <c r="E114" s="1" t="s">
        <v>259</v>
      </c>
      <c r="F114" s="1">
        <v>113</v>
      </c>
      <c r="G114" s="2">
        <v>2070391</v>
      </c>
      <c r="H114" s="2">
        <v>409577</v>
      </c>
      <c r="I114" s="7">
        <f t="shared" si="1"/>
        <v>2479968</v>
      </c>
    </row>
    <row r="115" spans="1:9" x14ac:dyDescent="0.25">
      <c r="A115" s="1" t="s">
        <v>106</v>
      </c>
      <c r="B115" s="1" t="s">
        <v>106</v>
      </c>
      <c r="C115" s="1" t="s">
        <v>260</v>
      </c>
      <c r="D115" s="1" t="s">
        <v>261</v>
      </c>
      <c r="E115" s="1" t="s">
        <v>259</v>
      </c>
      <c r="F115" s="1">
        <v>114</v>
      </c>
      <c r="G115" s="2">
        <v>6829795</v>
      </c>
      <c r="H115" s="2">
        <v>6812198</v>
      </c>
      <c r="I115" s="7">
        <f t="shared" si="1"/>
        <v>13641993</v>
      </c>
    </row>
    <row r="116" spans="1:9" x14ac:dyDescent="0.25">
      <c r="A116" s="1" t="s">
        <v>107</v>
      </c>
      <c r="B116" s="1" t="s">
        <v>107</v>
      </c>
      <c r="C116" s="1" t="s">
        <v>260</v>
      </c>
      <c r="D116" s="1" t="s">
        <v>281</v>
      </c>
      <c r="E116" s="1" t="s">
        <v>264</v>
      </c>
      <c r="F116" s="1">
        <v>115</v>
      </c>
      <c r="G116" s="2">
        <v>116868562</v>
      </c>
      <c r="H116" s="2">
        <v>5983499</v>
      </c>
      <c r="I116" s="7">
        <f t="shared" si="1"/>
        <v>122852061</v>
      </c>
    </row>
    <row r="117" spans="1:9" x14ac:dyDescent="0.25">
      <c r="A117" s="1" t="s">
        <v>108</v>
      </c>
      <c r="B117" s="1" t="s">
        <v>108</v>
      </c>
      <c r="C117" s="1" t="s">
        <v>262</v>
      </c>
      <c r="D117" s="1" t="s">
        <v>282</v>
      </c>
      <c r="E117" s="1" t="s">
        <v>264</v>
      </c>
      <c r="F117" s="1">
        <v>116</v>
      </c>
      <c r="G117" s="2">
        <v>88411</v>
      </c>
      <c r="H117" s="2"/>
      <c r="I117" s="7">
        <f t="shared" si="1"/>
        <v>88411</v>
      </c>
    </row>
    <row r="118" spans="1:9" x14ac:dyDescent="0.25">
      <c r="A118" s="1" t="s">
        <v>109</v>
      </c>
      <c r="B118" s="1" t="s">
        <v>109</v>
      </c>
      <c r="C118" s="1" t="s">
        <v>268</v>
      </c>
      <c r="D118" s="1" t="s">
        <v>277</v>
      </c>
      <c r="E118" s="1" t="s">
        <v>259</v>
      </c>
      <c r="F118" s="1">
        <v>117</v>
      </c>
      <c r="G118" s="2">
        <v>35</v>
      </c>
      <c r="H118" s="2"/>
      <c r="I118" s="7">
        <f t="shared" si="1"/>
        <v>35</v>
      </c>
    </row>
    <row r="119" spans="1:9" x14ac:dyDescent="0.25">
      <c r="A119" s="1" t="s">
        <v>110</v>
      </c>
      <c r="B119" s="1" t="s">
        <v>110</v>
      </c>
      <c r="C119" s="1" t="s">
        <v>260</v>
      </c>
      <c r="D119" s="1" t="s">
        <v>271</v>
      </c>
      <c r="E119" s="1" t="s">
        <v>259</v>
      </c>
      <c r="F119" s="1">
        <v>118</v>
      </c>
      <c r="G119" s="2">
        <v>3189948</v>
      </c>
      <c r="H119" s="2">
        <v>1514841</v>
      </c>
      <c r="I119" s="7">
        <f t="shared" si="1"/>
        <v>4704789</v>
      </c>
    </row>
    <row r="120" spans="1:9" x14ac:dyDescent="0.25">
      <c r="A120" s="1" t="s">
        <v>111</v>
      </c>
      <c r="B120" s="1" t="s">
        <v>111</v>
      </c>
      <c r="C120" s="1" t="s">
        <v>260</v>
      </c>
      <c r="D120" s="1" t="s">
        <v>285</v>
      </c>
      <c r="E120" s="1" t="s">
        <v>259</v>
      </c>
      <c r="F120" s="1">
        <v>119</v>
      </c>
      <c r="G120" s="2">
        <v>11320020</v>
      </c>
      <c r="H120" s="2">
        <v>826341</v>
      </c>
      <c r="I120" s="7">
        <f t="shared" si="1"/>
        <v>12146361</v>
      </c>
    </row>
    <row r="121" spans="1:9" x14ac:dyDescent="0.25">
      <c r="A121" s="1" t="s">
        <v>112</v>
      </c>
      <c r="B121" s="1" t="s">
        <v>112</v>
      </c>
      <c r="C121" s="1" t="s">
        <v>257</v>
      </c>
      <c r="D121" s="1" t="s">
        <v>280</v>
      </c>
      <c r="E121" s="1" t="s">
        <v>259</v>
      </c>
      <c r="F121" s="1">
        <v>120</v>
      </c>
      <c r="G121" s="2">
        <v>19532148</v>
      </c>
      <c r="H121" s="2">
        <v>11590511</v>
      </c>
      <c r="I121" s="7">
        <f t="shared" si="1"/>
        <v>31122659</v>
      </c>
    </row>
    <row r="122" spans="1:9" x14ac:dyDescent="0.25">
      <c r="A122" s="1" t="s">
        <v>113</v>
      </c>
      <c r="B122" s="1" t="s">
        <v>113</v>
      </c>
      <c r="C122" s="1" t="s">
        <v>265</v>
      </c>
      <c r="D122" s="1" t="s">
        <v>284</v>
      </c>
      <c r="E122" s="1" t="s">
        <v>259</v>
      </c>
      <c r="F122" s="1">
        <v>121</v>
      </c>
      <c r="G122" s="2">
        <v>37628</v>
      </c>
      <c r="H122" s="2"/>
      <c r="I122" s="7">
        <f t="shared" si="1"/>
        <v>37628</v>
      </c>
    </row>
    <row r="123" spans="1:9" x14ac:dyDescent="0.25">
      <c r="A123" s="1" t="s">
        <v>114</v>
      </c>
      <c r="B123" s="1" t="s">
        <v>114</v>
      </c>
      <c r="C123" s="1" t="s">
        <v>260</v>
      </c>
      <c r="D123" s="1" t="s">
        <v>281</v>
      </c>
      <c r="E123" s="1" t="s">
        <v>259</v>
      </c>
      <c r="F123" s="1">
        <v>122</v>
      </c>
      <c r="G123" s="2">
        <v>27397</v>
      </c>
      <c r="H123" s="2">
        <v>1258</v>
      </c>
      <c r="I123" s="7">
        <f t="shared" si="1"/>
        <v>28655</v>
      </c>
    </row>
    <row r="124" spans="1:9" x14ac:dyDescent="0.25">
      <c r="A124" s="1" t="s">
        <v>115</v>
      </c>
      <c r="B124" s="1" t="s">
        <v>115</v>
      </c>
      <c r="C124" s="1" t="s">
        <v>260</v>
      </c>
      <c r="D124" s="1" t="s">
        <v>271</v>
      </c>
      <c r="E124" s="1" t="s">
        <v>259</v>
      </c>
      <c r="F124" s="1">
        <v>123</v>
      </c>
      <c r="G124" s="2">
        <v>1796587</v>
      </c>
      <c r="H124" s="2"/>
      <c r="I124" s="7">
        <f t="shared" si="1"/>
        <v>1796587</v>
      </c>
    </row>
    <row r="125" spans="1:9" x14ac:dyDescent="0.25">
      <c r="A125" s="1" t="s">
        <v>116</v>
      </c>
      <c r="B125" s="1" t="s">
        <v>116</v>
      </c>
      <c r="C125" s="1" t="s">
        <v>260</v>
      </c>
      <c r="D125" s="1" t="s">
        <v>285</v>
      </c>
      <c r="E125" s="1" t="s">
        <v>259</v>
      </c>
      <c r="F125" s="1">
        <v>124</v>
      </c>
      <c r="G125" s="2">
        <v>2779543</v>
      </c>
      <c r="H125" s="2">
        <v>2098946</v>
      </c>
      <c r="I125" s="7">
        <f t="shared" si="1"/>
        <v>4878489</v>
      </c>
    </row>
    <row r="126" spans="1:9" x14ac:dyDescent="0.25">
      <c r="A126" s="1" t="s">
        <v>117</v>
      </c>
      <c r="B126" s="1" t="s">
        <v>117</v>
      </c>
      <c r="C126" s="1" t="s">
        <v>260</v>
      </c>
      <c r="D126" s="1" t="s">
        <v>279</v>
      </c>
      <c r="E126" s="1" t="s">
        <v>259</v>
      </c>
      <c r="F126" s="1">
        <v>125</v>
      </c>
      <c r="G126" s="2">
        <v>3187722</v>
      </c>
      <c r="H126" s="2">
        <v>2016406</v>
      </c>
      <c r="I126" s="7">
        <f t="shared" si="1"/>
        <v>5204128</v>
      </c>
    </row>
    <row r="127" spans="1:9" x14ac:dyDescent="0.25">
      <c r="A127" s="1" t="s">
        <v>118</v>
      </c>
      <c r="B127" s="1" t="s">
        <v>118</v>
      </c>
      <c r="C127" s="1" t="s">
        <v>262</v>
      </c>
      <c r="D127" s="1" t="s">
        <v>282</v>
      </c>
      <c r="E127" s="1" t="s">
        <v>264</v>
      </c>
      <c r="F127" s="1">
        <v>126</v>
      </c>
      <c r="G127" s="2">
        <v>2223375</v>
      </c>
      <c r="H127" s="2"/>
      <c r="I127" s="7">
        <f t="shared" si="1"/>
        <v>2223375</v>
      </c>
    </row>
    <row r="128" spans="1:9" x14ac:dyDescent="0.25">
      <c r="A128" s="1" t="s">
        <v>119</v>
      </c>
      <c r="B128" s="1" t="s">
        <v>119</v>
      </c>
      <c r="C128" s="1" t="s">
        <v>260</v>
      </c>
      <c r="D128" s="1" t="s">
        <v>271</v>
      </c>
      <c r="E128" s="1" t="s">
        <v>259</v>
      </c>
      <c r="F128" s="1">
        <v>127</v>
      </c>
      <c r="G128" s="2">
        <v>2005285</v>
      </c>
      <c r="H128" s="2">
        <v>956491</v>
      </c>
      <c r="I128" s="7">
        <f t="shared" si="1"/>
        <v>2961776</v>
      </c>
    </row>
    <row r="129" spans="1:9" x14ac:dyDescent="0.25">
      <c r="A129" s="1" t="s">
        <v>120</v>
      </c>
      <c r="B129" s="1" t="s">
        <v>120</v>
      </c>
      <c r="C129" s="1" t="s">
        <v>257</v>
      </c>
      <c r="D129" s="1" t="s">
        <v>278</v>
      </c>
      <c r="E129" s="1" t="s">
        <v>259</v>
      </c>
      <c r="F129" s="1">
        <v>128</v>
      </c>
      <c r="G129" s="2">
        <v>495874</v>
      </c>
      <c r="H129" s="2">
        <v>1346782</v>
      </c>
      <c r="I129" s="7">
        <f t="shared" si="1"/>
        <v>1842656</v>
      </c>
    </row>
    <row r="130" spans="1:9" x14ac:dyDescent="0.25">
      <c r="A130" s="1" t="s">
        <v>121</v>
      </c>
      <c r="B130" s="1" t="s">
        <v>121</v>
      </c>
      <c r="C130" s="1" t="s">
        <v>257</v>
      </c>
      <c r="D130" s="1" t="s">
        <v>276</v>
      </c>
      <c r="E130" s="1" t="s">
        <v>259</v>
      </c>
      <c r="F130" s="1">
        <v>129</v>
      </c>
      <c r="G130" s="2">
        <v>2733039</v>
      </c>
      <c r="H130" s="2">
        <v>86404</v>
      </c>
      <c r="I130" s="7">
        <f t="shared" si="1"/>
        <v>2819443</v>
      </c>
    </row>
    <row r="131" spans="1:9" x14ac:dyDescent="0.25">
      <c r="A131" s="1" t="s">
        <v>122</v>
      </c>
      <c r="B131" s="1" t="s">
        <v>122</v>
      </c>
      <c r="C131" s="1" t="s">
        <v>257</v>
      </c>
      <c r="D131" s="1" t="s">
        <v>258</v>
      </c>
      <c r="E131" s="1" t="s">
        <v>259</v>
      </c>
      <c r="F131" s="1">
        <v>130</v>
      </c>
      <c r="G131" s="2">
        <v>4946699</v>
      </c>
      <c r="H131" s="2">
        <v>75550</v>
      </c>
      <c r="I131" s="7">
        <f t="shared" ref="I131:I194" si="2">H131+G131</f>
        <v>5022249</v>
      </c>
    </row>
    <row r="132" spans="1:9" x14ac:dyDescent="0.25">
      <c r="A132" s="1" t="s">
        <v>123</v>
      </c>
      <c r="B132" s="1" t="s">
        <v>123</v>
      </c>
      <c r="C132" s="1" t="s">
        <v>262</v>
      </c>
      <c r="D132" s="1" t="s">
        <v>273</v>
      </c>
      <c r="E132" s="1" t="s">
        <v>264</v>
      </c>
      <c r="F132" s="1">
        <v>131</v>
      </c>
      <c r="G132" s="2">
        <v>5</v>
      </c>
      <c r="H132" s="2">
        <v>30141</v>
      </c>
      <c r="I132" s="7">
        <f t="shared" si="2"/>
        <v>30146</v>
      </c>
    </row>
    <row r="133" spans="1:9" x14ac:dyDescent="0.25">
      <c r="A133" s="1" t="s">
        <v>124</v>
      </c>
      <c r="B133" s="1" t="s">
        <v>124</v>
      </c>
      <c r="C133" s="1" t="s">
        <v>262</v>
      </c>
      <c r="D133" s="1" t="s">
        <v>282</v>
      </c>
      <c r="E133" s="1" t="s">
        <v>264</v>
      </c>
      <c r="F133" s="1">
        <v>132</v>
      </c>
      <c r="G133" s="2">
        <v>3405501</v>
      </c>
      <c r="H133" s="2"/>
      <c r="I133" s="7">
        <f t="shared" si="2"/>
        <v>3405501</v>
      </c>
    </row>
    <row r="134" spans="1:9" x14ac:dyDescent="0.25">
      <c r="A134" s="1" t="s">
        <v>125</v>
      </c>
      <c r="B134" s="1" t="s">
        <v>125</v>
      </c>
      <c r="C134" s="1" t="s">
        <v>262</v>
      </c>
      <c r="D134" s="1" t="s">
        <v>273</v>
      </c>
      <c r="E134" s="1" t="s">
        <v>264</v>
      </c>
      <c r="F134" s="1">
        <v>133</v>
      </c>
      <c r="G134" s="2">
        <v>430176</v>
      </c>
      <c r="H134" s="2">
        <v>1783</v>
      </c>
      <c r="I134" s="7">
        <f t="shared" si="2"/>
        <v>431959</v>
      </c>
    </row>
    <row r="135" spans="1:9" x14ac:dyDescent="0.25">
      <c r="A135" s="1" t="s">
        <v>126</v>
      </c>
      <c r="B135" s="1" t="s">
        <v>126</v>
      </c>
      <c r="C135" s="1" t="s">
        <v>257</v>
      </c>
      <c r="D135" s="1" t="s">
        <v>258</v>
      </c>
      <c r="E135" s="1" t="s">
        <v>259</v>
      </c>
      <c r="F135" s="1">
        <v>134</v>
      </c>
      <c r="G135" s="2">
        <v>2</v>
      </c>
      <c r="H135" s="2"/>
      <c r="I135" s="7">
        <f t="shared" si="2"/>
        <v>2</v>
      </c>
    </row>
    <row r="136" spans="1:9" x14ac:dyDescent="0.25">
      <c r="A136" s="1" t="s">
        <v>300</v>
      </c>
      <c r="B136" s="1" t="s">
        <v>249</v>
      </c>
      <c r="C136" s="1" t="s">
        <v>260</v>
      </c>
      <c r="D136" s="1" t="s">
        <v>281</v>
      </c>
      <c r="E136" s="1" t="s">
        <v>259</v>
      </c>
      <c r="F136" s="1">
        <v>135</v>
      </c>
      <c r="G136" s="2">
        <v>328915</v>
      </c>
      <c r="H136" s="2"/>
      <c r="I136" s="7">
        <f t="shared" si="2"/>
        <v>328915</v>
      </c>
    </row>
    <row r="137" spans="1:9" x14ac:dyDescent="0.25">
      <c r="A137" s="1" t="s">
        <v>127</v>
      </c>
      <c r="B137" s="1" t="s">
        <v>127</v>
      </c>
      <c r="C137" s="1" t="s">
        <v>257</v>
      </c>
      <c r="D137" s="1" t="s">
        <v>280</v>
      </c>
      <c r="E137" s="1" t="s">
        <v>259</v>
      </c>
      <c r="F137" s="1">
        <v>136</v>
      </c>
      <c r="G137" s="2">
        <v>10496090</v>
      </c>
      <c r="H137" s="2">
        <v>5047482</v>
      </c>
      <c r="I137" s="7">
        <f t="shared" si="2"/>
        <v>15543572</v>
      </c>
    </row>
    <row r="138" spans="1:9" x14ac:dyDescent="0.25">
      <c r="A138" s="1" t="s">
        <v>128</v>
      </c>
      <c r="B138" s="1" t="s">
        <v>128</v>
      </c>
      <c r="C138" s="1" t="s">
        <v>262</v>
      </c>
      <c r="D138" s="1" t="s">
        <v>263</v>
      </c>
      <c r="E138" s="1" t="s">
        <v>264</v>
      </c>
      <c r="F138" s="1">
        <v>137</v>
      </c>
      <c r="G138" s="2">
        <v>193371</v>
      </c>
      <c r="H138" s="2">
        <v>58732</v>
      </c>
      <c r="I138" s="7">
        <f t="shared" si="2"/>
        <v>252103</v>
      </c>
    </row>
    <row r="139" spans="1:9" x14ac:dyDescent="0.25">
      <c r="A139" s="1" t="s">
        <v>129</v>
      </c>
      <c r="B139" s="1" t="s">
        <v>129</v>
      </c>
      <c r="C139" s="1" t="s">
        <v>257</v>
      </c>
      <c r="D139" s="1" t="s">
        <v>280</v>
      </c>
      <c r="E139" s="1" t="s">
        <v>259</v>
      </c>
      <c r="F139" s="1">
        <v>138</v>
      </c>
      <c r="G139" s="2">
        <v>7260892</v>
      </c>
      <c r="H139" s="2">
        <v>4024921</v>
      </c>
      <c r="I139" s="7">
        <f t="shared" si="2"/>
        <v>11285813</v>
      </c>
    </row>
    <row r="140" spans="1:9" x14ac:dyDescent="0.25">
      <c r="A140" s="1" t="s">
        <v>130</v>
      </c>
      <c r="B140" s="1" t="s">
        <v>130</v>
      </c>
      <c r="C140" s="1" t="s">
        <v>260</v>
      </c>
      <c r="D140" s="1" t="s">
        <v>279</v>
      </c>
      <c r="E140" s="1" t="s">
        <v>259</v>
      </c>
      <c r="F140" s="1">
        <v>139</v>
      </c>
      <c r="G140" s="2">
        <v>21586906</v>
      </c>
      <c r="H140" s="2">
        <v>1388251</v>
      </c>
      <c r="I140" s="7">
        <f t="shared" si="2"/>
        <v>22975157</v>
      </c>
    </row>
    <row r="141" spans="1:9" x14ac:dyDescent="0.25">
      <c r="A141" s="1" t="s">
        <v>131</v>
      </c>
      <c r="B141" s="1" t="s">
        <v>131</v>
      </c>
      <c r="C141" s="1" t="s">
        <v>260</v>
      </c>
      <c r="D141" s="1" t="s">
        <v>261</v>
      </c>
      <c r="E141" s="1" t="s">
        <v>259</v>
      </c>
      <c r="F141" s="1">
        <v>140</v>
      </c>
      <c r="G141" s="2">
        <v>29491</v>
      </c>
      <c r="H141" s="2"/>
      <c r="I141" s="7">
        <f t="shared" si="2"/>
        <v>29491</v>
      </c>
    </row>
    <row r="142" spans="1:9" x14ac:dyDescent="0.25">
      <c r="A142" s="1" t="s">
        <v>132</v>
      </c>
      <c r="B142" s="1" t="s">
        <v>132</v>
      </c>
      <c r="C142" s="1" t="s">
        <v>257</v>
      </c>
      <c r="D142" s="1" t="s">
        <v>276</v>
      </c>
      <c r="E142" s="1" t="s">
        <v>259</v>
      </c>
      <c r="F142" s="1">
        <v>141</v>
      </c>
      <c r="G142" s="2">
        <v>9617520</v>
      </c>
      <c r="H142" s="2">
        <v>78681</v>
      </c>
      <c r="I142" s="7">
        <f t="shared" si="2"/>
        <v>9696201</v>
      </c>
    </row>
    <row r="143" spans="1:9" x14ac:dyDescent="0.25">
      <c r="A143" s="1" t="s">
        <v>133</v>
      </c>
      <c r="B143" s="1" t="s">
        <v>133</v>
      </c>
      <c r="C143" s="1" t="s">
        <v>262</v>
      </c>
      <c r="D143" s="1" t="s">
        <v>263</v>
      </c>
      <c r="E143" s="1" t="s">
        <v>264</v>
      </c>
      <c r="F143" s="1">
        <v>142</v>
      </c>
      <c r="G143" s="2">
        <v>388983</v>
      </c>
      <c r="H143" s="2"/>
      <c r="I143" s="7">
        <f t="shared" si="2"/>
        <v>388983</v>
      </c>
    </row>
    <row r="144" spans="1:9" x14ac:dyDescent="0.25">
      <c r="A144" s="1" t="s">
        <v>134</v>
      </c>
      <c r="B144" s="1" t="s">
        <v>134</v>
      </c>
      <c r="C144" s="1" t="s">
        <v>265</v>
      </c>
      <c r="D144" s="1" t="s">
        <v>284</v>
      </c>
      <c r="E144" s="1" t="s">
        <v>259</v>
      </c>
      <c r="F144" s="1">
        <v>143</v>
      </c>
      <c r="G144" s="2">
        <v>13315</v>
      </c>
      <c r="H144" s="2"/>
      <c r="I144" s="7">
        <f t="shared" si="2"/>
        <v>13315</v>
      </c>
    </row>
    <row r="145" spans="1:9" x14ac:dyDescent="0.25">
      <c r="A145" s="1" t="s">
        <v>135</v>
      </c>
      <c r="B145" s="1" t="s">
        <v>135</v>
      </c>
      <c r="C145" s="1" t="s">
        <v>268</v>
      </c>
      <c r="D145" s="1" t="s">
        <v>269</v>
      </c>
      <c r="E145" s="1" t="s">
        <v>259</v>
      </c>
      <c r="F145" s="1">
        <v>144</v>
      </c>
      <c r="G145" s="2">
        <v>352021</v>
      </c>
      <c r="H145" s="2">
        <v>11597</v>
      </c>
      <c r="I145" s="7">
        <f t="shared" si="2"/>
        <v>363618</v>
      </c>
    </row>
    <row r="146" spans="1:9" x14ac:dyDescent="0.25">
      <c r="A146" s="1" t="s">
        <v>136</v>
      </c>
      <c r="B146" s="1" t="s">
        <v>136</v>
      </c>
      <c r="C146" s="1" t="s">
        <v>257</v>
      </c>
      <c r="D146" s="1" t="s">
        <v>276</v>
      </c>
      <c r="E146" s="1" t="s">
        <v>259</v>
      </c>
      <c r="F146" s="1">
        <v>145</v>
      </c>
      <c r="G146" s="2">
        <v>2675225</v>
      </c>
      <c r="H146" s="2">
        <v>10968</v>
      </c>
      <c r="I146" s="7">
        <f t="shared" si="2"/>
        <v>2686193</v>
      </c>
    </row>
    <row r="147" spans="1:9" x14ac:dyDescent="0.25">
      <c r="A147" s="1" t="s">
        <v>137</v>
      </c>
      <c r="B147" s="1" t="s">
        <v>137</v>
      </c>
      <c r="C147" s="1" t="s">
        <v>257</v>
      </c>
      <c r="D147" s="1" t="s">
        <v>280</v>
      </c>
      <c r="E147" s="1" t="s">
        <v>259</v>
      </c>
      <c r="F147" s="1">
        <v>146</v>
      </c>
      <c r="G147" s="2">
        <v>784920</v>
      </c>
      <c r="H147" s="2">
        <v>327487</v>
      </c>
      <c r="I147" s="7">
        <f t="shared" si="2"/>
        <v>1112407</v>
      </c>
    </row>
    <row r="148" spans="1:9" x14ac:dyDescent="0.25">
      <c r="A148" s="1" t="s">
        <v>138</v>
      </c>
      <c r="B148" s="1" t="s">
        <v>138</v>
      </c>
      <c r="C148" s="1" t="s">
        <v>257</v>
      </c>
      <c r="D148" s="1" t="s">
        <v>280</v>
      </c>
      <c r="E148" s="1" t="s">
        <v>259</v>
      </c>
      <c r="F148" s="1">
        <v>147</v>
      </c>
      <c r="G148" s="2">
        <v>134590</v>
      </c>
      <c r="H148" s="2">
        <v>4008</v>
      </c>
      <c r="I148" s="7">
        <f t="shared" si="2"/>
        <v>138598</v>
      </c>
    </row>
    <row r="149" spans="1:9" x14ac:dyDescent="0.25">
      <c r="A149" s="1" t="s">
        <v>139</v>
      </c>
      <c r="B149" s="1" t="s">
        <v>139</v>
      </c>
      <c r="C149" s="1" t="s">
        <v>268</v>
      </c>
      <c r="D149" s="1" t="s">
        <v>275</v>
      </c>
      <c r="E149" s="1" t="s">
        <v>259</v>
      </c>
      <c r="F149" s="1">
        <v>148</v>
      </c>
      <c r="G149" s="2">
        <v>68529239</v>
      </c>
      <c r="H149" s="2">
        <v>34353037</v>
      </c>
      <c r="I149" s="7">
        <f t="shared" si="2"/>
        <v>102882276</v>
      </c>
    </row>
    <row r="150" spans="1:9" x14ac:dyDescent="0.25">
      <c r="A150" s="1" t="s">
        <v>140</v>
      </c>
      <c r="B150" s="1" t="s">
        <v>140</v>
      </c>
      <c r="C150" s="1" t="s">
        <v>265</v>
      </c>
      <c r="D150" s="1" t="s">
        <v>284</v>
      </c>
      <c r="E150" s="1" t="s">
        <v>259</v>
      </c>
      <c r="F150" s="1">
        <v>149</v>
      </c>
      <c r="G150" s="2">
        <v>74134</v>
      </c>
      <c r="H150" s="2">
        <v>3105</v>
      </c>
      <c r="I150" s="7">
        <f t="shared" si="2"/>
        <v>77239</v>
      </c>
    </row>
    <row r="151" spans="1:9" x14ac:dyDescent="0.25">
      <c r="A151" s="1" t="s">
        <v>141</v>
      </c>
      <c r="B151" s="1" t="s">
        <v>141</v>
      </c>
      <c r="C151" s="1" t="s">
        <v>268</v>
      </c>
      <c r="D151" s="1" t="s">
        <v>277</v>
      </c>
      <c r="E151" s="1" t="s">
        <v>264</v>
      </c>
      <c r="F151" s="1">
        <v>150</v>
      </c>
      <c r="G151" s="2">
        <v>0</v>
      </c>
      <c r="H151" s="2"/>
      <c r="I151" s="7">
        <f t="shared" si="2"/>
        <v>0</v>
      </c>
    </row>
    <row r="152" spans="1:9" x14ac:dyDescent="0.25">
      <c r="A152" s="1" t="s">
        <v>301</v>
      </c>
      <c r="B152" s="1" t="s">
        <v>250</v>
      </c>
      <c r="C152" s="1" t="s">
        <v>262</v>
      </c>
      <c r="D152" s="1" t="s">
        <v>274</v>
      </c>
      <c r="E152" s="1" t="s">
        <v>264</v>
      </c>
      <c r="F152" s="1">
        <v>151</v>
      </c>
      <c r="G152" s="2">
        <v>4077452</v>
      </c>
      <c r="H152" s="2">
        <v>895</v>
      </c>
      <c r="I152" s="7">
        <f t="shared" si="2"/>
        <v>4078347</v>
      </c>
    </row>
    <row r="153" spans="1:9" x14ac:dyDescent="0.25">
      <c r="A153" s="1" t="s">
        <v>142</v>
      </c>
      <c r="B153" s="1" t="s">
        <v>142</v>
      </c>
      <c r="C153" s="1" t="s">
        <v>262</v>
      </c>
      <c r="D153" s="1" t="s">
        <v>273</v>
      </c>
      <c r="E153" s="1" t="s">
        <v>264</v>
      </c>
      <c r="F153" s="1">
        <v>152</v>
      </c>
      <c r="G153" s="2">
        <v>7825</v>
      </c>
      <c r="H153" s="2">
        <v>5289</v>
      </c>
      <c r="I153" s="7">
        <f t="shared" si="2"/>
        <v>13114</v>
      </c>
    </row>
    <row r="154" spans="1:9" x14ac:dyDescent="0.25">
      <c r="A154" s="1" t="s">
        <v>143</v>
      </c>
      <c r="B154" s="1" t="s">
        <v>143</v>
      </c>
      <c r="C154" s="1" t="s">
        <v>260</v>
      </c>
      <c r="D154" s="1" t="s">
        <v>281</v>
      </c>
      <c r="E154" s="1" t="s">
        <v>259</v>
      </c>
      <c r="F154" s="1">
        <v>153</v>
      </c>
      <c r="G154" s="2">
        <v>734082</v>
      </c>
      <c r="H154" s="2">
        <v>651482</v>
      </c>
      <c r="I154" s="7">
        <f t="shared" si="2"/>
        <v>1385564</v>
      </c>
    </row>
    <row r="155" spans="1:9" x14ac:dyDescent="0.25">
      <c r="A155" s="1" t="s">
        <v>144</v>
      </c>
      <c r="B155" s="1" t="s">
        <v>144</v>
      </c>
      <c r="C155" s="1" t="s">
        <v>262</v>
      </c>
      <c r="D155" s="1" t="s">
        <v>263</v>
      </c>
      <c r="E155" s="1" t="s">
        <v>264</v>
      </c>
      <c r="F155" s="1">
        <v>154</v>
      </c>
      <c r="G155" s="2">
        <v>458205</v>
      </c>
      <c r="H155" s="2">
        <v>373137</v>
      </c>
      <c r="I155" s="7">
        <f t="shared" si="2"/>
        <v>831342</v>
      </c>
    </row>
    <row r="156" spans="1:9" x14ac:dyDescent="0.25">
      <c r="A156" s="1" t="s">
        <v>145</v>
      </c>
      <c r="B156" s="1" t="s">
        <v>145</v>
      </c>
      <c r="C156" s="1" t="s">
        <v>268</v>
      </c>
      <c r="D156" s="1" t="s">
        <v>269</v>
      </c>
      <c r="E156" s="1" t="s">
        <v>259</v>
      </c>
      <c r="F156" s="1">
        <v>155</v>
      </c>
      <c r="G156" s="2">
        <v>4166</v>
      </c>
      <c r="H156" s="2">
        <v>577</v>
      </c>
      <c r="I156" s="7">
        <f t="shared" si="2"/>
        <v>4743</v>
      </c>
    </row>
    <row r="157" spans="1:9" x14ac:dyDescent="0.25">
      <c r="A157" s="1" t="s">
        <v>146</v>
      </c>
      <c r="B157" s="1" t="s">
        <v>146</v>
      </c>
      <c r="C157" s="1" t="s">
        <v>257</v>
      </c>
      <c r="D157" s="1" t="s">
        <v>258</v>
      </c>
      <c r="E157" s="1" t="s">
        <v>259</v>
      </c>
      <c r="F157" s="1">
        <v>156</v>
      </c>
      <c r="G157" s="2">
        <v>21576153</v>
      </c>
      <c r="H157" s="2">
        <v>6123449</v>
      </c>
      <c r="I157" s="7">
        <f t="shared" si="2"/>
        <v>27699602</v>
      </c>
    </row>
    <row r="158" spans="1:9" x14ac:dyDescent="0.25">
      <c r="A158" s="1" t="s">
        <v>147</v>
      </c>
      <c r="B158" s="1" t="s">
        <v>147</v>
      </c>
      <c r="C158" s="1" t="s">
        <v>257</v>
      </c>
      <c r="D158" s="1" t="s">
        <v>280</v>
      </c>
      <c r="E158" s="1" t="s">
        <v>259</v>
      </c>
      <c r="F158" s="1">
        <v>157</v>
      </c>
      <c r="G158" s="2">
        <v>16131445</v>
      </c>
      <c r="H158" s="2">
        <v>1508215</v>
      </c>
      <c r="I158" s="7">
        <f t="shared" si="2"/>
        <v>17639660</v>
      </c>
    </row>
    <row r="159" spans="1:9" x14ac:dyDescent="0.25">
      <c r="A159" s="1" t="s">
        <v>148</v>
      </c>
      <c r="B159" s="1" t="s">
        <v>148</v>
      </c>
      <c r="C159" s="1" t="s">
        <v>260</v>
      </c>
      <c r="D159" s="1" t="s">
        <v>279</v>
      </c>
      <c r="E159" s="1" t="s">
        <v>259</v>
      </c>
      <c r="F159" s="1">
        <v>158</v>
      </c>
      <c r="G159" s="2">
        <v>44039441</v>
      </c>
      <c r="H159" s="2">
        <v>3733709</v>
      </c>
      <c r="I159" s="7">
        <f t="shared" si="2"/>
        <v>47773150</v>
      </c>
    </row>
    <row r="160" spans="1:9" x14ac:dyDescent="0.25">
      <c r="A160" s="1" t="s">
        <v>149</v>
      </c>
      <c r="B160" s="1" t="s">
        <v>149</v>
      </c>
      <c r="C160" s="1" t="s">
        <v>257</v>
      </c>
      <c r="D160" s="1" t="s">
        <v>278</v>
      </c>
      <c r="E160" s="1" t="s">
        <v>259</v>
      </c>
      <c r="F160" s="1">
        <v>159</v>
      </c>
      <c r="G160" s="2">
        <v>1732480</v>
      </c>
      <c r="H160" s="2">
        <v>81075</v>
      </c>
      <c r="I160" s="7">
        <f t="shared" si="2"/>
        <v>1813555</v>
      </c>
    </row>
    <row r="161" spans="1:9" x14ac:dyDescent="0.25">
      <c r="A161" s="1" t="s">
        <v>150</v>
      </c>
      <c r="B161" s="1" t="s">
        <v>150</v>
      </c>
      <c r="C161" s="1" t="s">
        <v>265</v>
      </c>
      <c r="D161" s="1" t="s">
        <v>284</v>
      </c>
      <c r="E161" s="1" t="s">
        <v>259</v>
      </c>
      <c r="F161" s="1">
        <v>160</v>
      </c>
      <c r="G161" s="2">
        <v>9506</v>
      </c>
      <c r="H161" s="2"/>
      <c r="I161" s="7">
        <f t="shared" si="2"/>
        <v>9506</v>
      </c>
    </row>
    <row r="162" spans="1:9" x14ac:dyDescent="0.25">
      <c r="A162" s="1" t="s">
        <v>151</v>
      </c>
      <c r="B162" s="1" t="s">
        <v>151</v>
      </c>
      <c r="C162" s="1" t="s">
        <v>268</v>
      </c>
      <c r="D162" s="1" t="s">
        <v>269</v>
      </c>
      <c r="E162" s="1" t="s">
        <v>259</v>
      </c>
      <c r="F162" s="1">
        <v>161</v>
      </c>
      <c r="G162" s="2">
        <v>0</v>
      </c>
      <c r="H162" s="2"/>
      <c r="I162" s="7">
        <f t="shared" si="2"/>
        <v>0</v>
      </c>
    </row>
    <row r="163" spans="1:9" x14ac:dyDescent="0.25">
      <c r="A163" s="1" t="s">
        <v>152</v>
      </c>
      <c r="B163" s="1" t="s">
        <v>152</v>
      </c>
      <c r="C163" s="1" t="s">
        <v>260</v>
      </c>
      <c r="D163" s="1" t="s">
        <v>261</v>
      </c>
      <c r="E163" s="1" t="s">
        <v>259</v>
      </c>
      <c r="F163" s="1">
        <v>162</v>
      </c>
      <c r="G163" s="2">
        <v>15372066</v>
      </c>
      <c r="H163" s="2">
        <v>7615795</v>
      </c>
      <c r="I163" s="7">
        <f t="shared" si="2"/>
        <v>22987861</v>
      </c>
    </row>
    <row r="164" spans="1:9" x14ac:dyDescent="0.25">
      <c r="A164" s="1" t="s">
        <v>153</v>
      </c>
      <c r="B164" s="1" t="s">
        <v>153</v>
      </c>
      <c r="C164" s="1" t="s">
        <v>262</v>
      </c>
      <c r="D164" s="1" t="s">
        <v>282</v>
      </c>
      <c r="E164" s="1" t="s">
        <v>264</v>
      </c>
      <c r="F164" s="1">
        <v>163</v>
      </c>
      <c r="G164" s="2">
        <v>15768822</v>
      </c>
      <c r="H164" s="2"/>
      <c r="I164" s="7">
        <f t="shared" si="2"/>
        <v>15768822</v>
      </c>
    </row>
    <row r="165" spans="1:9" x14ac:dyDescent="0.25">
      <c r="A165" s="1" t="s">
        <v>154</v>
      </c>
      <c r="B165" s="1" t="s">
        <v>154</v>
      </c>
      <c r="C165" s="1" t="s">
        <v>268</v>
      </c>
      <c r="D165" s="1" t="s">
        <v>269</v>
      </c>
      <c r="E165" s="1" t="s">
        <v>259</v>
      </c>
      <c r="F165" s="1">
        <v>164</v>
      </c>
      <c r="G165" s="2">
        <v>205496</v>
      </c>
      <c r="H165" s="2">
        <v>190</v>
      </c>
      <c r="I165" s="7">
        <f t="shared" si="2"/>
        <v>205686</v>
      </c>
    </row>
    <row r="166" spans="1:9" x14ac:dyDescent="0.25">
      <c r="A166" s="1" t="s">
        <v>155</v>
      </c>
      <c r="B166" s="1" t="s">
        <v>155</v>
      </c>
      <c r="C166" s="1" t="s">
        <v>265</v>
      </c>
      <c r="D166" s="1" t="s">
        <v>283</v>
      </c>
      <c r="E166" s="1" t="s">
        <v>259</v>
      </c>
      <c r="F166" s="1">
        <v>165</v>
      </c>
      <c r="G166" s="2">
        <v>171983</v>
      </c>
      <c r="H166" s="2">
        <v>17494</v>
      </c>
      <c r="I166" s="7">
        <f t="shared" si="2"/>
        <v>189477</v>
      </c>
    </row>
    <row r="167" spans="1:9" x14ac:dyDescent="0.25">
      <c r="A167" s="1" t="s">
        <v>156</v>
      </c>
      <c r="B167" s="1" t="s">
        <v>156</v>
      </c>
      <c r="C167" s="1" t="s">
        <v>265</v>
      </c>
      <c r="D167" s="1" t="s">
        <v>272</v>
      </c>
      <c r="E167" s="1" t="s">
        <v>264</v>
      </c>
      <c r="F167" s="1">
        <v>166</v>
      </c>
      <c r="G167" s="2">
        <v>3646320</v>
      </c>
      <c r="H167" s="2">
        <v>184668</v>
      </c>
      <c r="I167" s="7">
        <f t="shared" si="2"/>
        <v>3830988</v>
      </c>
    </row>
    <row r="168" spans="1:9" x14ac:dyDescent="0.25">
      <c r="A168" s="1" t="s">
        <v>157</v>
      </c>
      <c r="B168" s="1" t="s">
        <v>157</v>
      </c>
      <c r="C168" s="1" t="s">
        <v>268</v>
      </c>
      <c r="D168" s="1" t="s">
        <v>275</v>
      </c>
      <c r="E168" s="1" t="s">
        <v>259</v>
      </c>
      <c r="F168" s="1">
        <v>167</v>
      </c>
      <c r="G168" s="2">
        <v>3783015</v>
      </c>
      <c r="H168" s="2">
        <v>1267167</v>
      </c>
      <c r="I168" s="7">
        <f t="shared" si="2"/>
        <v>5050182</v>
      </c>
    </row>
    <row r="169" spans="1:9" x14ac:dyDescent="0.25">
      <c r="A169" s="1" t="s">
        <v>158</v>
      </c>
      <c r="B169" s="1" t="s">
        <v>158</v>
      </c>
      <c r="C169" s="1" t="s">
        <v>257</v>
      </c>
      <c r="D169" s="1" t="s">
        <v>276</v>
      </c>
      <c r="E169" s="1" t="s">
        <v>259</v>
      </c>
      <c r="F169" s="1">
        <v>168</v>
      </c>
      <c r="G169" s="2">
        <v>10783935</v>
      </c>
      <c r="H169" s="2">
        <v>24398</v>
      </c>
      <c r="I169" s="7">
        <f t="shared" si="2"/>
        <v>10808333</v>
      </c>
    </row>
    <row r="170" spans="1:9" x14ac:dyDescent="0.25">
      <c r="A170" s="1" t="s">
        <v>159</v>
      </c>
      <c r="B170" s="1" t="s">
        <v>159</v>
      </c>
      <c r="C170" s="1" t="s">
        <v>257</v>
      </c>
      <c r="D170" s="1" t="s">
        <v>276</v>
      </c>
      <c r="E170" s="1" t="s">
        <v>259</v>
      </c>
      <c r="F170" s="1">
        <v>169</v>
      </c>
      <c r="G170" s="2">
        <v>117692971</v>
      </c>
      <c r="H170" s="2">
        <v>4124326</v>
      </c>
      <c r="I170" s="7">
        <f t="shared" si="2"/>
        <v>121817297</v>
      </c>
    </row>
    <row r="171" spans="1:9" x14ac:dyDescent="0.25">
      <c r="A171" s="1" t="s">
        <v>160</v>
      </c>
      <c r="B171" s="1" t="s">
        <v>160</v>
      </c>
      <c r="C171" s="1" t="s">
        <v>265</v>
      </c>
      <c r="D171" s="1" t="s">
        <v>266</v>
      </c>
      <c r="E171" s="1" t="s">
        <v>259</v>
      </c>
      <c r="F171" s="1">
        <v>170</v>
      </c>
      <c r="G171" s="2">
        <v>1671</v>
      </c>
      <c r="H171" s="2"/>
      <c r="I171" s="7">
        <f t="shared" si="2"/>
        <v>1671</v>
      </c>
    </row>
    <row r="172" spans="1:9" x14ac:dyDescent="0.25">
      <c r="A172" s="1" t="s">
        <v>161</v>
      </c>
      <c r="B172" s="1" t="s">
        <v>161</v>
      </c>
      <c r="C172" s="1" t="s">
        <v>265</v>
      </c>
      <c r="D172" s="1" t="s">
        <v>272</v>
      </c>
      <c r="E172" s="1" t="s">
        <v>264</v>
      </c>
      <c r="F172" s="1">
        <v>171</v>
      </c>
      <c r="G172" s="2">
        <v>1670</v>
      </c>
      <c r="H172" s="2"/>
      <c r="I172" s="7">
        <f t="shared" si="2"/>
        <v>1670</v>
      </c>
    </row>
    <row r="173" spans="1:9" x14ac:dyDescent="0.25">
      <c r="A173" s="1" t="s">
        <v>162</v>
      </c>
      <c r="B173" s="1" t="s">
        <v>162</v>
      </c>
      <c r="C173" s="1" t="s">
        <v>265</v>
      </c>
      <c r="D173" s="1" t="s">
        <v>284</v>
      </c>
      <c r="E173" s="1" t="s">
        <v>259</v>
      </c>
      <c r="F173" s="1">
        <v>172</v>
      </c>
      <c r="G173" s="2">
        <v>63125</v>
      </c>
      <c r="H173" s="2">
        <v>166</v>
      </c>
      <c r="I173" s="7">
        <f t="shared" si="2"/>
        <v>63291</v>
      </c>
    </row>
    <row r="174" spans="1:9" x14ac:dyDescent="0.25">
      <c r="A174" s="1" t="s">
        <v>163</v>
      </c>
      <c r="B174" s="1" t="s">
        <v>163</v>
      </c>
      <c r="C174" s="1" t="s">
        <v>262</v>
      </c>
      <c r="D174" s="1" t="s">
        <v>282</v>
      </c>
      <c r="E174" s="1" t="s">
        <v>264</v>
      </c>
      <c r="F174" s="1">
        <v>173</v>
      </c>
      <c r="G174" s="2">
        <v>3806543</v>
      </c>
      <c r="H174" s="2">
        <v>512958</v>
      </c>
      <c r="I174" s="7">
        <f t="shared" si="2"/>
        <v>4319501</v>
      </c>
    </row>
    <row r="175" spans="1:9" x14ac:dyDescent="0.25">
      <c r="A175" s="1" t="s">
        <v>164</v>
      </c>
      <c r="B175" s="1" t="s">
        <v>164</v>
      </c>
      <c r="C175" s="1" t="s">
        <v>260</v>
      </c>
      <c r="D175" s="1" t="s">
        <v>271</v>
      </c>
      <c r="E175" s="1" t="s">
        <v>259</v>
      </c>
      <c r="F175" s="1">
        <v>174</v>
      </c>
      <c r="G175" s="2">
        <v>1710455</v>
      </c>
      <c r="H175" s="2">
        <v>293018</v>
      </c>
      <c r="I175" s="7">
        <f t="shared" si="2"/>
        <v>2003473</v>
      </c>
    </row>
    <row r="176" spans="1:9" x14ac:dyDescent="0.25">
      <c r="A176" s="1" t="s">
        <v>165</v>
      </c>
      <c r="B176" s="1" t="s">
        <v>165</v>
      </c>
      <c r="C176" s="1" t="s">
        <v>260</v>
      </c>
      <c r="D176" s="1" t="s">
        <v>261</v>
      </c>
      <c r="E176" s="1" t="s">
        <v>259</v>
      </c>
      <c r="F176" s="1">
        <v>175</v>
      </c>
      <c r="G176" s="2">
        <v>128081362</v>
      </c>
      <c r="H176" s="2">
        <v>11089872</v>
      </c>
      <c r="I176" s="7">
        <f t="shared" si="2"/>
        <v>139171234</v>
      </c>
    </row>
    <row r="177" spans="1:9" x14ac:dyDescent="0.25">
      <c r="A177" s="1" t="s">
        <v>166</v>
      </c>
      <c r="B177" s="1" t="s">
        <v>166</v>
      </c>
      <c r="C177" s="1" t="s">
        <v>265</v>
      </c>
      <c r="D177" s="1" t="s">
        <v>284</v>
      </c>
      <c r="E177" s="1" t="s">
        <v>259</v>
      </c>
      <c r="F177" s="1">
        <v>176</v>
      </c>
      <c r="G177" s="2">
        <v>15761</v>
      </c>
      <c r="H177" s="2"/>
      <c r="I177" s="7">
        <f t="shared" si="2"/>
        <v>15761</v>
      </c>
    </row>
    <row r="178" spans="1:9" x14ac:dyDescent="0.25">
      <c r="A178" s="1" t="s">
        <v>167</v>
      </c>
      <c r="B178" s="1" t="s">
        <v>167</v>
      </c>
      <c r="C178" s="1" t="s">
        <v>268</v>
      </c>
      <c r="D178" s="1" t="s">
        <v>275</v>
      </c>
      <c r="E178" s="1" t="s">
        <v>259</v>
      </c>
      <c r="F178" s="1">
        <v>177</v>
      </c>
      <c r="G178" s="2">
        <v>2819145</v>
      </c>
      <c r="H178" s="2">
        <v>180344</v>
      </c>
      <c r="I178" s="7">
        <f t="shared" si="2"/>
        <v>2999489</v>
      </c>
    </row>
    <row r="179" spans="1:9" x14ac:dyDescent="0.25">
      <c r="A179" s="1" t="s">
        <v>168</v>
      </c>
      <c r="B179" s="1" t="s">
        <v>168</v>
      </c>
      <c r="C179" s="1" t="s">
        <v>265</v>
      </c>
      <c r="D179" s="1" t="s">
        <v>283</v>
      </c>
      <c r="E179" s="1" t="s">
        <v>259</v>
      </c>
      <c r="F179" s="1">
        <v>178</v>
      </c>
      <c r="G179" s="2">
        <v>2679823</v>
      </c>
      <c r="H179" s="2">
        <v>2360586</v>
      </c>
      <c r="I179" s="7">
        <f t="shared" si="2"/>
        <v>5040409</v>
      </c>
    </row>
    <row r="180" spans="1:9" x14ac:dyDescent="0.25">
      <c r="A180" s="1" t="s">
        <v>169</v>
      </c>
      <c r="B180" s="1" t="s">
        <v>169</v>
      </c>
      <c r="C180" s="1" t="s">
        <v>268</v>
      </c>
      <c r="D180" s="1" t="s">
        <v>270</v>
      </c>
      <c r="E180" s="1" t="s">
        <v>259</v>
      </c>
      <c r="F180" s="1">
        <v>180</v>
      </c>
      <c r="G180" s="2">
        <v>5076749</v>
      </c>
      <c r="H180" s="2">
        <v>3184</v>
      </c>
      <c r="I180" s="7">
        <f t="shared" si="2"/>
        <v>5079933</v>
      </c>
    </row>
    <row r="181" spans="1:9" x14ac:dyDescent="0.25">
      <c r="A181" s="1" t="s">
        <v>170</v>
      </c>
      <c r="B181" s="1" t="s">
        <v>170</v>
      </c>
      <c r="C181" s="1" t="s">
        <v>268</v>
      </c>
      <c r="D181" s="1" t="s">
        <v>270</v>
      </c>
      <c r="E181" s="1" t="s">
        <v>259</v>
      </c>
      <c r="F181" s="1">
        <v>181</v>
      </c>
      <c r="G181" s="2">
        <v>13630306</v>
      </c>
      <c r="H181" s="2">
        <v>11168474</v>
      </c>
      <c r="I181" s="7">
        <f t="shared" si="2"/>
        <v>24798780</v>
      </c>
    </row>
    <row r="182" spans="1:9" x14ac:dyDescent="0.25">
      <c r="A182" s="1" t="s">
        <v>171</v>
      </c>
      <c r="B182" s="1" t="s">
        <v>171</v>
      </c>
      <c r="C182" s="1" t="s">
        <v>260</v>
      </c>
      <c r="D182" s="1" t="s">
        <v>279</v>
      </c>
      <c r="E182" s="1" t="s">
        <v>259</v>
      </c>
      <c r="F182" s="1">
        <v>182</v>
      </c>
      <c r="G182" s="2">
        <v>70824173</v>
      </c>
      <c r="H182" s="2">
        <v>5160184</v>
      </c>
      <c r="I182" s="7">
        <f t="shared" si="2"/>
        <v>75984357</v>
      </c>
    </row>
    <row r="183" spans="1:9" x14ac:dyDescent="0.25">
      <c r="A183" s="1" t="s">
        <v>172</v>
      </c>
      <c r="B183" s="1" t="s">
        <v>172</v>
      </c>
      <c r="C183" s="1" t="s">
        <v>265</v>
      </c>
      <c r="D183" s="1" t="s">
        <v>266</v>
      </c>
      <c r="E183" s="1" t="s">
        <v>259</v>
      </c>
      <c r="F183" s="1">
        <v>183</v>
      </c>
      <c r="G183" s="2">
        <v>21</v>
      </c>
      <c r="H183" s="2"/>
      <c r="I183" s="7">
        <f t="shared" si="2"/>
        <v>21</v>
      </c>
    </row>
    <row r="184" spans="1:9" x14ac:dyDescent="0.25">
      <c r="A184" s="1" t="s">
        <v>173</v>
      </c>
      <c r="B184" s="1" t="s">
        <v>173</v>
      </c>
      <c r="C184" s="1" t="s">
        <v>262</v>
      </c>
      <c r="D184" s="1" t="s">
        <v>274</v>
      </c>
      <c r="E184" s="1" t="s">
        <v>264</v>
      </c>
      <c r="F184" s="1">
        <v>184</v>
      </c>
      <c r="G184" s="2">
        <v>36724715</v>
      </c>
      <c r="H184" s="2">
        <v>1189129</v>
      </c>
      <c r="I184" s="7">
        <f t="shared" si="2"/>
        <v>37913844</v>
      </c>
    </row>
    <row r="185" spans="1:9" x14ac:dyDescent="0.25">
      <c r="A185" s="1" t="s">
        <v>174</v>
      </c>
      <c r="B185" s="1" t="s">
        <v>174</v>
      </c>
      <c r="C185" s="1" t="s">
        <v>262</v>
      </c>
      <c r="D185" s="1" t="s">
        <v>263</v>
      </c>
      <c r="E185" s="1" t="s">
        <v>264</v>
      </c>
      <c r="F185" s="1">
        <v>185</v>
      </c>
      <c r="G185" s="2">
        <v>8328621</v>
      </c>
      <c r="H185" s="2">
        <v>1294123</v>
      </c>
      <c r="I185" s="7">
        <f t="shared" si="2"/>
        <v>9622744</v>
      </c>
    </row>
    <row r="186" spans="1:9" x14ac:dyDescent="0.25">
      <c r="A186" s="1" t="s">
        <v>175</v>
      </c>
      <c r="B186" s="1" t="s">
        <v>175</v>
      </c>
      <c r="C186" s="1" t="s">
        <v>268</v>
      </c>
      <c r="D186" s="1" t="s">
        <v>269</v>
      </c>
      <c r="E186" s="1" t="s">
        <v>259</v>
      </c>
      <c r="F186" s="1">
        <v>186</v>
      </c>
      <c r="G186" s="2">
        <v>3364698</v>
      </c>
      <c r="H186" s="2">
        <v>322809</v>
      </c>
      <c r="I186" s="7">
        <f t="shared" si="2"/>
        <v>3687507</v>
      </c>
    </row>
    <row r="187" spans="1:9" x14ac:dyDescent="0.25">
      <c r="A187" s="1" t="s">
        <v>176</v>
      </c>
      <c r="B187" s="1" t="s">
        <v>176</v>
      </c>
      <c r="C187" s="1" t="s">
        <v>260</v>
      </c>
      <c r="D187" s="1" t="s">
        <v>271</v>
      </c>
      <c r="E187" s="1" t="s">
        <v>259</v>
      </c>
      <c r="F187" s="1">
        <v>187</v>
      </c>
      <c r="G187" s="2">
        <v>545118</v>
      </c>
      <c r="H187" s="2"/>
      <c r="I187" s="7">
        <f t="shared" si="2"/>
        <v>545118</v>
      </c>
    </row>
    <row r="188" spans="1:9" x14ac:dyDescent="0.25">
      <c r="A188" s="1" t="s">
        <v>177</v>
      </c>
      <c r="B188" s="1" t="s">
        <v>177</v>
      </c>
      <c r="C188" s="1" t="s">
        <v>260</v>
      </c>
      <c r="D188" s="1" t="s">
        <v>281</v>
      </c>
      <c r="E188" s="1" t="s">
        <v>259</v>
      </c>
      <c r="F188" s="1">
        <v>188</v>
      </c>
      <c r="G188" s="2">
        <v>44601487</v>
      </c>
      <c r="H188" s="2">
        <v>644715</v>
      </c>
      <c r="I188" s="7">
        <f t="shared" si="2"/>
        <v>45246202</v>
      </c>
    </row>
    <row r="189" spans="1:9" x14ac:dyDescent="0.25">
      <c r="A189" s="1" t="s">
        <v>302</v>
      </c>
      <c r="B189" s="1" t="s">
        <v>251</v>
      </c>
      <c r="C189" s="1" t="s">
        <v>257</v>
      </c>
      <c r="D189" s="1" t="s">
        <v>280</v>
      </c>
      <c r="E189" s="1" t="s">
        <v>259</v>
      </c>
      <c r="F189" s="1">
        <v>189</v>
      </c>
      <c r="G189" s="2">
        <v>388183</v>
      </c>
      <c r="H189" s="2">
        <v>42165</v>
      </c>
      <c r="I189" s="7">
        <f t="shared" si="2"/>
        <v>430348</v>
      </c>
    </row>
    <row r="190" spans="1:9" x14ac:dyDescent="0.25">
      <c r="A190" s="1" t="s">
        <v>178</v>
      </c>
      <c r="B190" s="1" t="s">
        <v>178</v>
      </c>
      <c r="C190" s="1" t="s">
        <v>262</v>
      </c>
      <c r="D190" s="1" t="s">
        <v>274</v>
      </c>
      <c r="E190" s="1" t="s">
        <v>264</v>
      </c>
      <c r="F190" s="1">
        <v>190</v>
      </c>
      <c r="G190" s="2">
        <v>19213360</v>
      </c>
      <c r="H190" s="2">
        <v>2809336</v>
      </c>
      <c r="I190" s="7">
        <f t="shared" si="2"/>
        <v>22022696</v>
      </c>
    </row>
    <row r="191" spans="1:9" x14ac:dyDescent="0.25">
      <c r="A191" s="1" t="s">
        <v>179</v>
      </c>
      <c r="B191" s="1" t="s">
        <v>179</v>
      </c>
      <c r="C191" s="1" t="s">
        <v>262</v>
      </c>
      <c r="D191" s="1" t="s">
        <v>274</v>
      </c>
      <c r="E191" s="1" t="s">
        <v>264</v>
      </c>
      <c r="F191" s="1">
        <v>191</v>
      </c>
      <c r="G191" s="2">
        <v>141755786</v>
      </c>
      <c r="H191" s="2">
        <v>4364787</v>
      </c>
      <c r="I191" s="7">
        <f t="shared" si="2"/>
        <v>146120573</v>
      </c>
    </row>
    <row r="192" spans="1:9" x14ac:dyDescent="0.25">
      <c r="A192" s="1" t="s">
        <v>180</v>
      </c>
      <c r="B192" s="1" t="s">
        <v>180</v>
      </c>
      <c r="C192" s="1" t="s">
        <v>257</v>
      </c>
      <c r="D192" s="1" t="s">
        <v>280</v>
      </c>
      <c r="E192" s="1" t="s">
        <v>259</v>
      </c>
      <c r="F192" s="1">
        <v>192</v>
      </c>
      <c r="G192" s="2">
        <v>1789924</v>
      </c>
      <c r="H192" s="2">
        <v>6623540</v>
      </c>
      <c r="I192" s="7">
        <f t="shared" si="2"/>
        <v>8413464</v>
      </c>
    </row>
    <row r="193" spans="1:9" x14ac:dyDescent="0.25">
      <c r="A193" s="1" t="s">
        <v>181</v>
      </c>
      <c r="B193" s="1" t="s">
        <v>181</v>
      </c>
      <c r="C193" s="1" t="s">
        <v>257</v>
      </c>
      <c r="D193" s="1" t="s">
        <v>276</v>
      </c>
      <c r="E193" s="1" t="s">
        <v>259</v>
      </c>
      <c r="F193" s="1">
        <v>193</v>
      </c>
      <c r="G193" s="2">
        <v>2107</v>
      </c>
      <c r="H193" s="2">
        <v>3164</v>
      </c>
      <c r="I193" s="7">
        <f t="shared" si="2"/>
        <v>5271</v>
      </c>
    </row>
    <row r="194" spans="1:9" x14ac:dyDescent="0.25">
      <c r="A194" s="1" t="s">
        <v>182</v>
      </c>
      <c r="B194" s="1" t="s">
        <v>182</v>
      </c>
      <c r="C194" s="1" t="s">
        <v>268</v>
      </c>
      <c r="D194" s="1" t="s">
        <v>269</v>
      </c>
      <c r="E194" s="1" t="s">
        <v>259</v>
      </c>
      <c r="F194" s="1">
        <v>194</v>
      </c>
      <c r="G194" s="2">
        <v>43022</v>
      </c>
      <c r="H194" s="2">
        <v>577</v>
      </c>
      <c r="I194" s="7">
        <f t="shared" si="2"/>
        <v>43599</v>
      </c>
    </row>
    <row r="195" spans="1:9" x14ac:dyDescent="0.25">
      <c r="A195" s="1" t="s">
        <v>183</v>
      </c>
      <c r="B195" s="1" t="s">
        <v>183</v>
      </c>
      <c r="C195" s="1" t="s">
        <v>268</v>
      </c>
      <c r="D195" s="1" t="s">
        <v>269</v>
      </c>
      <c r="E195" s="1" t="s">
        <v>259</v>
      </c>
      <c r="F195" s="1">
        <v>195</v>
      </c>
      <c r="G195" s="2">
        <v>140409</v>
      </c>
      <c r="H195" s="2">
        <v>1443</v>
      </c>
      <c r="I195" s="7">
        <f t="shared" ref="I195:I253" si="3">H195+G195</f>
        <v>141852</v>
      </c>
    </row>
    <row r="196" spans="1:9" x14ac:dyDescent="0.25">
      <c r="A196" s="1" t="s">
        <v>184</v>
      </c>
      <c r="B196" s="1" t="s">
        <v>184</v>
      </c>
      <c r="C196" s="1" t="s">
        <v>268</v>
      </c>
      <c r="D196" s="1" t="s">
        <v>277</v>
      </c>
      <c r="E196" s="1" t="s">
        <v>264</v>
      </c>
      <c r="F196" s="1">
        <v>196</v>
      </c>
      <c r="G196" s="2">
        <v>5300</v>
      </c>
      <c r="H196" s="2"/>
      <c r="I196" s="7">
        <f t="shared" si="3"/>
        <v>5300</v>
      </c>
    </row>
    <row r="197" spans="1:9" x14ac:dyDescent="0.25">
      <c r="A197" s="1" t="s">
        <v>185</v>
      </c>
      <c r="B197" s="1" t="s">
        <v>185</v>
      </c>
      <c r="C197" s="1" t="s">
        <v>268</v>
      </c>
      <c r="D197" s="1" t="s">
        <v>269</v>
      </c>
      <c r="E197" s="1" t="s">
        <v>259</v>
      </c>
      <c r="F197" s="1">
        <v>197</v>
      </c>
      <c r="G197" s="2">
        <v>111651</v>
      </c>
      <c r="H197" s="2">
        <v>3178</v>
      </c>
      <c r="I197" s="7">
        <f t="shared" si="3"/>
        <v>114829</v>
      </c>
    </row>
    <row r="198" spans="1:9" x14ac:dyDescent="0.25">
      <c r="A198" s="1" t="s">
        <v>186</v>
      </c>
      <c r="B198" s="1" t="s">
        <v>186</v>
      </c>
      <c r="C198" s="1" t="s">
        <v>265</v>
      </c>
      <c r="D198" s="1" t="s">
        <v>266</v>
      </c>
      <c r="E198" s="1" t="s">
        <v>259</v>
      </c>
      <c r="F198" s="1">
        <v>198</v>
      </c>
      <c r="G198" s="2">
        <v>104906</v>
      </c>
      <c r="H198" s="2">
        <v>10849</v>
      </c>
      <c r="I198" s="7">
        <f t="shared" si="3"/>
        <v>115755</v>
      </c>
    </row>
    <row r="199" spans="1:9" x14ac:dyDescent="0.25">
      <c r="A199" s="1" t="s">
        <v>187</v>
      </c>
      <c r="B199" s="1" t="s">
        <v>187</v>
      </c>
      <c r="C199" s="1" t="s">
        <v>262</v>
      </c>
      <c r="D199" s="1" t="s">
        <v>263</v>
      </c>
      <c r="E199" s="1" t="s">
        <v>264</v>
      </c>
      <c r="F199" s="1">
        <v>199</v>
      </c>
      <c r="G199" s="2">
        <v>11092</v>
      </c>
      <c r="H199" s="2">
        <v>15976</v>
      </c>
      <c r="I199" s="7">
        <f t="shared" si="3"/>
        <v>27068</v>
      </c>
    </row>
    <row r="200" spans="1:9" x14ac:dyDescent="0.25">
      <c r="A200" s="1" t="s">
        <v>188</v>
      </c>
      <c r="B200" s="1" t="s">
        <v>188</v>
      </c>
      <c r="C200" s="1" t="s">
        <v>257</v>
      </c>
      <c r="D200" s="1" t="s">
        <v>267</v>
      </c>
      <c r="E200" s="1" t="s">
        <v>259</v>
      </c>
      <c r="F200" s="1">
        <v>200</v>
      </c>
      <c r="G200" s="2">
        <v>98126</v>
      </c>
      <c r="H200" s="2">
        <v>8547</v>
      </c>
      <c r="I200" s="7">
        <f t="shared" si="3"/>
        <v>106673</v>
      </c>
    </row>
    <row r="201" spans="1:9" x14ac:dyDescent="0.25">
      <c r="A201" s="1" t="s">
        <v>189</v>
      </c>
      <c r="B201" s="1" t="s">
        <v>189</v>
      </c>
      <c r="C201" s="1" t="s">
        <v>260</v>
      </c>
      <c r="D201" s="1" t="s">
        <v>271</v>
      </c>
      <c r="E201" s="1" t="s">
        <v>259</v>
      </c>
      <c r="F201" s="1">
        <v>201</v>
      </c>
      <c r="G201" s="2">
        <v>17220876</v>
      </c>
      <c r="H201" s="2">
        <v>1956853</v>
      </c>
      <c r="I201" s="7">
        <f t="shared" si="3"/>
        <v>19177729</v>
      </c>
    </row>
    <row r="202" spans="1:9" x14ac:dyDescent="0.25">
      <c r="A202" s="1" t="s">
        <v>190</v>
      </c>
      <c r="B202" s="1" t="s">
        <v>190</v>
      </c>
      <c r="C202" s="1" t="s">
        <v>257</v>
      </c>
      <c r="D202" s="1" t="s">
        <v>276</v>
      </c>
      <c r="E202" s="1" t="s">
        <v>259</v>
      </c>
      <c r="F202" s="1">
        <v>202</v>
      </c>
      <c r="G202" s="2">
        <v>9483819</v>
      </c>
      <c r="H202" s="2">
        <v>2297</v>
      </c>
      <c r="I202" s="7">
        <f t="shared" si="3"/>
        <v>9486116</v>
      </c>
    </row>
    <row r="203" spans="1:9" x14ac:dyDescent="0.25">
      <c r="A203" s="1" t="s">
        <v>191</v>
      </c>
      <c r="B203" s="1" t="s">
        <v>191</v>
      </c>
      <c r="C203" s="1" t="s">
        <v>262</v>
      </c>
      <c r="D203" s="1" t="s">
        <v>263</v>
      </c>
      <c r="E203" s="1" t="s">
        <v>264</v>
      </c>
      <c r="F203" s="1">
        <v>203</v>
      </c>
      <c r="G203" s="2">
        <v>9744811</v>
      </c>
      <c r="H203" s="2">
        <v>2706118</v>
      </c>
      <c r="I203" s="7">
        <f t="shared" si="3"/>
        <v>12450929</v>
      </c>
    </row>
    <row r="204" spans="1:9" x14ac:dyDescent="0.25">
      <c r="A204" s="1" t="s">
        <v>192</v>
      </c>
      <c r="B204" s="1" t="s">
        <v>192</v>
      </c>
      <c r="C204" s="1" t="s">
        <v>257</v>
      </c>
      <c r="D204" s="1" t="s">
        <v>280</v>
      </c>
      <c r="E204" s="1" t="s">
        <v>259</v>
      </c>
      <c r="F204" s="1">
        <v>204</v>
      </c>
      <c r="G204" s="2">
        <v>65808</v>
      </c>
      <c r="H204" s="2">
        <v>1919</v>
      </c>
      <c r="I204" s="7">
        <f t="shared" si="3"/>
        <v>67727</v>
      </c>
    </row>
    <row r="205" spans="1:9" x14ac:dyDescent="0.25">
      <c r="A205" s="1" t="s">
        <v>193</v>
      </c>
      <c r="B205" s="1" t="s">
        <v>193</v>
      </c>
      <c r="C205" s="1" t="s">
        <v>257</v>
      </c>
      <c r="D205" s="1" t="s">
        <v>276</v>
      </c>
      <c r="E205" s="1" t="s">
        <v>259</v>
      </c>
      <c r="F205" s="1">
        <v>205</v>
      </c>
      <c r="G205" s="2">
        <v>3571879</v>
      </c>
      <c r="H205" s="2">
        <v>370949</v>
      </c>
      <c r="I205" s="7">
        <f t="shared" si="3"/>
        <v>3942828</v>
      </c>
    </row>
    <row r="206" spans="1:9" x14ac:dyDescent="0.25">
      <c r="A206" s="1" t="s">
        <v>194</v>
      </c>
      <c r="B206" s="1" t="s">
        <v>194</v>
      </c>
      <c r="C206" s="1" t="s">
        <v>260</v>
      </c>
      <c r="D206" s="1" t="s">
        <v>279</v>
      </c>
      <c r="E206" s="1" t="s">
        <v>259</v>
      </c>
      <c r="F206" s="1">
        <v>206</v>
      </c>
      <c r="G206" s="2">
        <v>3806337</v>
      </c>
      <c r="H206" s="2"/>
      <c r="I206" s="7">
        <f t="shared" si="3"/>
        <v>3806337</v>
      </c>
    </row>
    <row r="207" spans="1:9" x14ac:dyDescent="0.25">
      <c r="A207" s="1" t="s">
        <v>195</v>
      </c>
      <c r="B207" s="1" t="s">
        <v>195</v>
      </c>
      <c r="C207" s="1" t="s">
        <v>262</v>
      </c>
      <c r="D207" s="1" t="s">
        <v>274</v>
      </c>
      <c r="E207" s="1" t="s">
        <v>264</v>
      </c>
      <c r="F207" s="1">
        <v>207</v>
      </c>
      <c r="G207" s="2">
        <v>4121764</v>
      </c>
      <c r="H207" s="2">
        <v>1201763</v>
      </c>
      <c r="I207" s="7">
        <f t="shared" si="3"/>
        <v>5323527</v>
      </c>
    </row>
    <row r="208" spans="1:9" x14ac:dyDescent="0.25">
      <c r="A208" s="1" t="s">
        <v>196</v>
      </c>
      <c r="B208" s="1" t="s">
        <v>196</v>
      </c>
      <c r="C208" s="1" t="s">
        <v>262</v>
      </c>
      <c r="D208" s="1" t="s">
        <v>263</v>
      </c>
      <c r="E208" s="1" t="s">
        <v>264</v>
      </c>
      <c r="F208" s="1">
        <v>208</v>
      </c>
      <c r="G208" s="2">
        <v>1438666</v>
      </c>
      <c r="H208" s="2">
        <v>521224</v>
      </c>
      <c r="I208" s="7">
        <f t="shared" si="3"/>
        <v>1959890</v>
      </c>
    </row>
    <row r="209" spans="1:9" x14ac:dyDescent="0.25">
      <c r="A209" s="1" t="s">
        <v>197</v>
      </c>
      <c r="B209" s="1" t="s">
        <v>197</v>
      </c>
      <c r="C209" s="1" t="s">
        <v>265</v>
      </c>
      <c r="D209" s="1" t="s">
        <v>283</v>
      </c>
      <c r="E209" s="1" t="s">
        <v>259</v>
      </c>
      <c r="F209" s="1">
        <v>209</v>
      </c>
      <c r="G209" s="2">
        <v>256677</v>
      </c>
      <c r="H209" s="2">
        <v>60816</v>
      </c>
      <c r="I209" s="7">
        <f t="shared" si="3"/>
        <v>317493</v>
      </c>
    </row>
    <row r="210" spans="1:9" x14ac:dyDescent="0.25">
      <c r="A210" s="1" t="s">
        <v>198</v>
      </c>
      <c r="B210" s="1" t="s">
        <v>198</v>
      </c>
      <c r="C210" s="1" t="s">
        <v>257</v>
      </c>
      <c r="D210" s="1" t="s">
        <v>280</v>
      </c>
      <c r="E210" s="1" t="s">
        <v>259</v>
      </c>
      <c r="F210" s="1">
        <v>210</v>
      </c>
      <c r="G210" s="2">
        <v>6908296</v>
      </c>
      <c r="H210" s="2">
        <v>369093</v>
      </c>
      <c r="I210" s="7">
        <f t="shared" si="3"/>
        <v>7277389</v>
      </c>
    </row>
    <row r="211" spans="1:9" x14ac:dyDescent="0.25">
      <c r="A211" s="1" t="s">
        <v>199</v>
      </c>
      <c r="B211" s="1" t="s">
        <v>199</v>
      </c>
      <c r="C211" s="1" t="s">
        <v>257</v>
      </c>
      <c r="D211" s="1" t="s">
        <v>278</v>
      </c>
      <c r="E211" s="1" t="s">
        <v>259</v>
      </c>
      <c r="F211" s="1">
        <v>211</v>
      </c>
      <c r="G211" s="2">
        <v>34754544</v>
      </c>
      <c r="H211" s="2">
        <v>9582073</v>
      </c>
      <c r="I211" s="7">
        <f t="shared" si="3"/>
        <v>44336617</v>
      </c>
    </row>
    <row r="212" spans="1:9" x14ac:dyDescent="0.25">
      <c r="A212" s="1" t="s">
        <v>200</v>
      </c>
      <c r="B212" s="1" t="s">
        <v>200</v>
      </c>
      <c r="C212" s="1" t="s">
        <v>257</v>
      </c>
      <c r="D212" s="1" t="s">
        <v>280</v>
      </c>
      <c r="E212" s="1" t="s">
        <v>259</v>
      </c>
      <c r="F212" s="1">
        <v>212</v>
      </c>
      <c r="G212" s="2">
        <v>5073364</v>
      </c>
      <c r="H212" s="2">
        <v>135074</v>
      </c>
      <c r="I212" s="7">
        <f t="shared" si="3"/>
        <v>5208438</v>
      </c>
    </row>
    <row r="213" spans="1:9" x14ac:dyDescent="0.25">
      <c r="A213" s="1" t="s">
        <v>201</v>
      </c>
      <c r="B213" s="1" t="s">
        <v>201</v>
      </c>
      <c r="C213" s="1" t="s">
        <v>262</v>
      </c>
      <c r="D213" s="1" t="s">
        <v>263</v>
      </c>
      <c r="E213" s="1" t="s">
        <v>264</v>
      </c>
      <c r="F213" s="1">
        <v>213</v>
      </c>
      <c r="G213" s="2">
        <v>34575940</v>
      </c>
      <c r="H213" s="2">
        <v>4998533</v>
      </c>
      <c r="I213" s="7">
        <f t="shared" si="3"/>
        <v>39574473</v>
      </c>
    </row>
    <row r="214" spans="1:9" x14ac:dyDescent="0.25">
      <c r="A214" s="1" t="s">
        <v>202</v>
      </c>
      <c r="B214" s="1" t="s">
        <v>202</v>
      </c>
      <c r="C214" s="1" t="s">
        <v>260</v>
      </c>
      <c r="D214" s="1" t="s">
        <v>261</v>
      </c>
      <c r="E214" s="1" t="s">
        <v>259</v>
      </c>
      <c r="F214" s="1">
        <v>214</v>
      </c>
      <c r="G214" s="2">
        <v>16419790</v>
      </c>
      <c r="H214" s="2">
        <v>2305081</v>
      </c>
      <c r="I214" s="7">
        <f t="shared" si="3"/>
        <v>18724871</v>
      </c>
    </row>
    <row r="215" spans="1:9" x14ac:dyDescent="0.25">
      <c r="A215" s="1" t="s">
        <v>203</v>
      </c>
      <c r="B215" s="1" t="s">
        <v>203</v>
      </c>
      <c r="C215" s="1" t="s">
        <v>257</v>
      </c>
      <c r="D215" s="1" t="s">
        <v>258</v>
      </c>
      <c r="E215" s="1" t="s">
        <v>259</v>
      </c>
      <c r="F215" s="1">
        <v>215</v>
      </c>
      <c r="G215" s="2">
        <v>26249964</v>
      </c>
      <c r="H215" s="2">
        <v>534661</v>
      </c>
      <c r="I215" s="7">
        <f t="shared" si="3"/>
        <v>26784625</v>
      </c>
    </row>
    <row r="216" spans="1:9" x14ac:dyDescent="0.25">
      <c r="A216" s="1" t="s">
        <v>204</v>
      </c>
      <c r="B216" s="1" t="s">
        <v>204</v>
      </c>
      <c r="C216" s="1" t="s">
        <v>268</v>
      </c>
      <c r="D216" s="1" t="s">
        <v>270</v>
      </c>
      <c r="E216" s="1" t="s">
        <v>259</v>
      </c>
      <c r="F216" s="1">
        <v>216</v>
      </c>
      <c r="G216" s="2">
        <v>449973</v>
      </c>
      <c r="H216" s="2">
        <v>985</v>
      </c>
      <c r="I216" s="7">
        <f t="shared" si="3"/>
        <v>450958</v>
      </c>
    </row>
    <row r="217" spans="1:9" x14ac:dyDescent="0.25">
      <c r="A217" s="1" t="s">
        <v>205</v>
      </c>
      <c r="B217" s="1" t="s">
        <v>205</v>
      </c>
      <c r="C217" s="1" t="s">
        <v>262</v>
      </c>
      <c r="D217" s="1" t="s">
        <v>282</v>
      </c>
      <c r="E217" s="1" t="s">
        <v>264</v>
      </c>
      <c r="F217" s="1">
        <v>217</v>
      </c>
      <c r="G217" s="2">
        <v>2108</v>
      </c>
      <c r="H217" s="2">
        <v>58</v>
      </c>
      <c r="I217" s="7">
        <f t="shared" si="3"/>
        <v>2166</v>
      </c>
    </row>
    <row r="218" spans="1:9" x14ac:dyDescent="0.25">
      <c r="A218" s="1" t="s">
        <v>206</v>
      </c>
      <c r="B218" s="1" t="s">
        <v>206</v>
      </c>
      <c r="C218" s="1" t="s">
        <v>257</v>
      </c>
      <c r="D218" s="1" t="s">
        <v>278</v>
      </c>
      <c r="E218" s="1" t="s">
        <v>259</v>
      </c>
      <c r="F218" s="1">
        <v>218</v>
      </c>
      <c r="G218" s="2">
        <v>417487</v>
      </c>
      <c r="H218" s="2">
        <v>630476</v>
      </c>
      <c r="I218" s="7">
        <f t="shared" si="3"/>
        <v>1047963</v>
      </c>
    </row>
    <row r="219" spans="1:9" x14ac:dyDescent="0.25">
      <c r="A219" s="1" t="s">
        <v>207</v>
      </c>
      <c r="B219" s="1" t="s">
        <v>207</v>
      </c>
      <c r="C219" s="1" t="s">
        <v>262</v>
      </c>
      <c r="D219" s="1" t="s">
        <v>282</v>
      </c>
      <c r="E219" s="1" t="s">
        <v>264</v>
      </c>
      <c r="F219" s="1">
        <v>219</v>
      </c>
      <c r="G219" s="2">
        <v>8736758</v>
      </c>
      <c r="H219" s="2">
        <v>45579</v>
      </c>
      <c r="I219" s="7">
        <f t="shared" si="3"/>
        <v>8782337</v>
      </c>
    </row>
    <row r="220" spans="1:9" x14ac:dyDescent="0.25">
      <c r="A220" s="1" t="s">
        <v>208</v>
      </c>
      <c r="B220" s="1" t="s">
        <v>208</v>
      </c>
      <c r="C220" s="1" t="s">
        <v>262</v>
      </c>
      <c r="D220" s="1" t="s">
        <v>273</v>
      </c>
      <c r="E220" s="1" t="s">
        <v>264</v>
      </c>
      <c r="F220" s="1">
        <v>220</v>
      </c>
      <c r="G220" s="2">
        <v>2445810</v>
      </c>
      <c r="H220" s="2">
        <v>4605239</v>
      </c>
      <c r="I220" s="7">
        <f t="shared" si="3"/>
        <v>7051049</v>
      </c>
    </row>
    <row r="221" spans="1:9" x14ac:dyDescent="0.25">
      <c r="A221" s="1" t="s">
        <v>209</v>
      </c>
      <c r="B221" s="1" t="s">
        <v>209</v>
      </c>
      <c r="C221" s="1" t="s">
        <v>260</v>
      </c>
      <c r="D221" s="1" t="s">
        <v>271</v>
      </c>
      <c r="E221" s="1" t="s">
        <v>259</v>
      </c>
      <c r="F221" s="1">
        <v>221</v>
      </c>
      <c r="G221" s="2">
        <v>13233034</v>
      </c>
      <c r="H221" s="2">
        <v>2481836</v>
      </c>
      <c r="I221" s="7">
        <f t="shared" si="3"/>
        <v>15714870</v>
      </c>
    </row>
    <row r="222" spans="1:9" x14ac:dyDescent="0.25">
      <c r="A222" s="1" t="s">
        <v>210</v>
      </c>
      <c r="B222" s="1" t="s">
        <v>210</v>
      </c>
      <c r="C222" s="1" t="s">
        <v>260</v>
      </c>
      <c r="D222" s="1" t="s">
        <v>281</v>
      </c>
      <c r="E222" s="1" t="s">
        <v>259</v>
      </c>
      <c r="F222" s="1">
        <v>222</v>
      </c>
      <c r="G222" s="2">
        <v>21332013</v>
      </c>
      <c r="H222" s="2">
        <v>426048</v>
      </c>
      <c r="I222" s="7">
        <f t="shared" si="3"/>
        <v>21758061</v>
      </c>
    </row>
    <row r="223" spans="1:9" x14ac:dyDescent="0.25">
      <c r="A223" s="1" t="s">
        <v>211</v>
      </c>
      <c r="B223" s="1" t="s">
        <v>211</v>
      </c>
      <c r="C223" s="1" t="s">
        <v>260</v>
      </c>
      <c r="D223" s="1" t="s">
        <v>285</v>
      </c>
      <c r="E223" s="1" t="s">
        <v>259</v>
      </c>
      <c r="F223" s="1">
        <v>223</v>
      </c>
      <c r="G223" s="2">
        <v>3165543</v>
      </c>
      <c r="H223" s="2">
        <v>2895272</v>
      </c>
      <c r="I223" s="7">
        <f t="shared" si="3"/>
        <v>6060815</v>
      </c>
    </row>
    <row r="224" spans="1:9" x14ac:dyDescent="0.25">
      <c r="A224" s="1" t="s">
        <v>212</v>
      </c>
      <c r="B224" s="1" t="s">
        <v>212</v>
      </c>
      <c r="C224" s="1" t="s">
        <v>260</v>
      </c>
      <c r="D224" s="1" t="s">
        <v>279</v>
      </c>
      <c r="E224" s="1" t="s">
        <v>259</v>
      </c>
      <c r="F224" s="1">
        <v>224</v>
      </c>
      <c r="G224" s="2">
        <v>60110574</v>
      </c>
      <c r="H224" s="2">
        <v>1954756</v>
      </c>
      <c r="I224" s="7">
        <f t="shared" si="3"/>
        <v>62065330</v>
      </c>
    </row>
    <row r="225" spans="1:9" x14ac:dyDescent="0.25">
      <c r="A225" s="1" t="s">
        <v>213</v>
      </c>
      <c r="B225" s="1" t="s">
        <v>213</v>
      </c>
      <c r="C225" s="1" t="s">
        <v>262</v>
      </c>
      <c r="D225" s="1" t="s">
        <v>263</v>
      </c>
      <c r="E225" s="1" t="s">
        <v>264</v>
      </c>
      <c r="F225" s="1">
        <v>225</v>
      </c>
      <c r="G225" s="2">
        <v>1122972</v>
      </c>
      <c r="H225" s="2">
        <v>928248</v>
      </c>
      <c r="I225" s="7">
        <f t="shared" si="3"/>
        <v>2051220</v>
      </c>
    </row>
    <row r="226" spans="1:9" x14ac:dyDescent="0.25">
      <c r="A226" s="1" t="s">
        <v>214</v>
      </c>
      <c r="B226" s="1" t="s">
        <v>214</v>
      </c>
      <c r="C226" s="1" t="s">
        <v>260</v>
      </c>
      <c r="D226" s="1" t="s">
        <v>279</v>
      </c>
      <c r="E226" s="1" t="s">
        <v>259</v>
      </c>
      <c r="F226" s="1">
        <v>226</v>
      </c>
      <c r="G226" s="2">
        <v>579788</v>
      </c>
      <c r="H226" s="2">
        <v>258201</v>
      </c>
      <c r="I226" s="7">
        <f t="shared" si="3"/>
        <v>837989</v>
      </c>
    </row>
    <row r="227" spans="1:9" x14ac:dyDescent="0.25">
      <c r="A227" s="1" t="s">
        <v>215</v>
      </c>
      <c r="B227" s="1" t="s">
        <v>215</v>
      </c>
      <c r="C227" s="1" t="s">
        <v>257</v>
      </c>
      <c r="D227" s="1" t="s">
        <v>276</v>
      </c>
      <c r="E227" s="1" t="s">
        <v>259</v>
      </c>
      <c r="F227" s="1">
        <v>227</v>
      </c>
      <c r="G227" s="2">
        <v>4391927</v>
      </c>
      <c r="H227" s="2">
        <v>435624</v>
      </c>
      <c r="I227" s="7">
        <f t="shared" si="3"/>
        <v>4827551</v>
      </c>
    </row>
    <row r="228" spans="1:9" x14ac:dyDescent="0.25">
      <c r="A228" s="1" t="s">
        <v>303</v>
      </c>
      <c r="B228" s="1" t="s">
        <v>303</v>
      </c>
      <c r="C228" s="1" t="s">
        <v>265</v>
      </c>
      <c r="D228" s="1" t="s">
        <v>266</v>
      </c>
      <c r="E228" s="1" t="s">
        <v>259</v>
      </c>
      <c r="F228" s="1">
        <v>228</v>
      </c>
      <c r="H228" s="2"/>
      <c r="I228" s="7">
        <f t="shared" si="3"/>
        <v>0</v>
      </c>
    </row>
    <row r="229" spans="1:9" x14ac:dyDescent="0.25">
      <c r="A229" s="1" t="s">
        <v>216</v>
      </c>
      <c r="B229" s="1" t="s">
        <v>216</v>
      </c>
      <c r="C229" s="1" t="s">
        <v>265</v>
      </c>
      <c r="D229" s="1" t="s">
        <v>266</v>
      </c>
      <c r="E229" s="1" t="s">
        <v>259</v>
      </c>
      <c r="F229" s="1">
        <v>229</v>
      </c>
      <c r="G229" s="2">
        <v>88980</v>
      </c>
      <c r="H229" s="2">
        <v>1323</v>
      </c>
      <c r="I229" s="7">
        <f t="shared" si="3"/>
        <v>90303</v>
      </c>
    </row>
    <row r="230" spans="1:9" x14ac:dyDescent="0.25">
      <c r="A230" s="1" t="s">
        <v>217</v>
      </c>
      <c r="B230" s="1" t="s">
        <v>217</v>
      </c>
      <c r="C230" s="1" t="s">
        <v>268</v>
      </c>
      <c r="D230" s="1" t="s">
        <v>269</v>
      </c>
      <c r="E230" s="1" t="s">
        <v>259</v>
      </c>
      <c r="F230" s="1">
        <v>230</v>
      </c>
      <c r="G230" s="2">
        <v>1240569</v>
      </c>
      <c r="H230" s="2">
        <v>6843</v>
      </c>
      <c r="I230" s="7">
        <f t="shared" si="3"/>
        <v>1247412</v>
      </c>
    </row>
    <row r="231" spans="1:9" x14ac:dyDescent="0.25">
      <c r="A231" s="1" t="s">
        <v>218</v>
      </c>
      <c r="B231" s="1" t="s">
        <v>218</v>
      </c>
      <c r="C231" s="1" t="s">
        <v>257</v>
      </c>
      <c r="D231" s="1" t="s">
        <v>258</v>
      </c>
      <c r="E231" s="1" t="s">
        <v>259</v>
      </c>
      <c r="F231" s="1">
        <v>231</v>
      </c>
      <c r="G231" s="2">
        <v>8602722</v>
      </c>
      <c r="H231" s="2">
        <v>618092</v>
      </c>
      <c r="I231" s="7">
        <f t="shared" si="3"/>
        <v>9220814</v>
      </c>
    </row>
    <row r="232" spans="1:9" x14ac:dyDescent="0.25">
      <c r="A232" s="1" t="s">
        <v>219</v>
      </c>
      <c r="B232" s="1" t="s">
        <v>219</v>
      </c>
      <c r="C232" s="1" t="s">
        <v>260</v>
      </c>
      <c r="D232" s="1" t="s">
        <v>271</v>
      </c>
      <c r="E232" s="1" t="s">
        <v>259</v>
      </c>
      <c r="F232" s="1">
        <v>232</v>
      </c>
      <c r="G232" s="2">
        <v>41509616</v>
      </c>
      <c r="H232" s="2">
        <v>19891273</v>
      </c>
      <c r="I232" s="7">
        <f t="shared" si="3"/>
        <v>61400889</v>
      </c>
    </row>
    <row r="233" spans="1:9" x14ac:dyDescent="0.25">
      <c r="A233" s="1" t="s">
        <v>220</v>
      </c>
      <c r="B233" s="1" t="s">
        <v>220</v>
      </c>
      <c r="C233" s="1" t="s">
        <v>260</v>
      </c>
      <c r="D233" s="1" t="s">
        <v>285</v>
      </c>
      <c r="E233" s="1" t="s">
        <v>259</v>
      </c>
      <c r="F233" s="1">
        <v>233</v>
      </c>
      <c r="G233" s="2">
        <v>3815594</v>
      </c>
      <c r="H233" s="2">
        <v>125155</v>
      </c>
      <c r="I233" s="7">
        <f t="shared" si="3"/>
        <v>3940749</v>
      </c>
    </row>
    <row r="234" spans="1:9" x14ac:dyDescent="0.25">
      <c r="A234" s="1" t="s">
        <v>221</v>
      </c>
      <c r="B234" s="1" t="s">
        <v>221</v>
      </c>
      <c r="C234" s="1" t="s">
        <v>268</v>
      </c>
      <c r="D234" s="1" t="s">
        <v>269</v>
      </c>
      <c r="E234" s="1" t="s">
        <v>259</v>
      </c>
      <c r="F234" s="1">
        <v>234</v>
      </c>
      <c r="G234" s="2">
        <v>14585</v>
      </c>
      <c r="H234" s="2"/>
      <c r="I234" s="7">
        <f t="shared" si="3"/>
        <v>14585</v>
      </c>
    </row>
    <row r="235" spans="1:9" x14ac:dyDescent="0.25">
      <c r="A235" s="1" t="s">
        <v>222</v>
      </c>
      <c r="B235" s="1" t="s">
        <v>222</v>
      </c>
      <c r="C235" s="1" t="s">
        <v>265</v>
      </c>
      <c r="D235" s="1" t="s">
        <v>266</v>
      </c>
      <c r="E235" s="1" t="s">
        <v>259</v>
      </c>
      <c r="F235" s="1">
        <v>235</v>
      </c>
      <c r="G235" s="2">
        <v>867</v>
      </c>
      <c r="H235" s="2"/>
      <c r="I235" s="7">
        <f t="shared" si="3"/>
        <v>867</v>
      </c>
    </row>
    <row r="236" spans="1:9" x14ac:dyDescent="0.25">
      <c r="A236" s="1" t="s">
        <v>304</v>
      </c>
      <c r="B236" s="1" t="s">
        <v>252</v>
      </c>
      <c r="C236" s="1" t="s">
        <v>262</v>
      </c>
      <c r="D236" s="1" t="s">
        <v>282</v>
      </c>
      <c r="E236" s="1" t="s">
        <v>264</v>
      </c>
      <c r="F236" s="1">
        <v>236</v>
      </c>
      <c r="G236" s="2">
        <v>58153536</v>
      </c>
      <c r="H236" s="2">
        <v>202784</v>
      </c>
      <c r="I236" s="7">
        <f t="shared" si="3"/>
        <v>58356320</v>
      </c>
    </row>
    <row r="237" spans="1:9" x14ac:dyDescent="0.25">
      <c r="A237" s="1" t="s">
        <v>223</v>
      </c>
      <c r="B237" s="1" t="s">
        <v>223</v>
      </c>
      <c r="C237" s="1" t="s">
        <v>257</v>
      </c>
      <c r="D237" s="1" t="s">
        <v>280</v>
      </c>
      <c r="E237" s="1" t="s">
        <v>259</v>
      </c>
      <c r="F237" s="1">
        <v>237</v>
      </c>
      <c r="G237" s="2">
        <v>19458283</v>
      </c>
      <c r="H237" s="2">
        <v>4678068</v>
      </c>
      <c r="I237" s="7">
        <f t="shared" si="3"/>
        <v>24136351</v>
      </c>
    </row>
    <row r="238" spans="1:9" x14ac:dyDescent="0.25">
      <c r="A238" s="1" t="s">
        <v>224</v>
      </c>
      <c r="B238" s="1" t="s">
        <v>224</v>
      </c>
      <c r="C238" s="1" t="s">
        <v>262</v>
      </c>
      <c r="D238" s="1" t="s">
        <v>274</v>
      </c>
      <c r="E238" s="1" t="s">
        <v>264</v>
      </c>
      <c r="F238" s="1">
        <v>238</v>
      </c>
      <c r="G238" s="2">
        <v>47662560</v>
      </c>
      <c r="H238" s="2">
        <v>328651</v>
      </c>
      <c r="I238" s="7">
        <f t="shared" si="3"/>
        <v>47991211</v>
      </c>
    </row>
    <row r="239" spans="1:9" x14ac:dyDescent="0.25">
      <c r="A239" s="1" t="s">
        <v>225</v>
      </c>
      <c r="B239" s="1" t="s">
        <v>225</v>
      </c>
      <c r="C239" s="1" t="s">
        <v>260</v>
      </c>
      <c r="D239" s="1" t="s">
        <v>271</v>
      </c>
      <c r="E239" s="1" t="s">
        <v>259</v>
      </c>
      <c r="F239" s="1">
        <v>239</v>
      </c>
      <c r="G239" s="2">
        <v>2851868</v>
      </c>
      <c r="H239" s="2">
        <v>8955</v>
      </c>
      <c r="I239" s="7">
        <f t="shared" si="3"/>
        <v>2860823</v>
      </c>
    </row>
    <row r="240" spans="1:9" x14ac:dyDescent="0.25">
      <c r="A240" s="1" t="s">
        <v>226</v>
      </c>
      <c r="B240" s="1" t="s">
        <v>226</v>
      </c>
      <c r="C240" s="1" t="s">
        <v>257</v>
      </c>
      <c r="D240" s="1" t="s">
        <v>280</v>
      </c>
      <c r="E240" s="1" t="s">
        <v>259</v>
      </c>
      <c r="F240" s="1">
        <v>240</v>
      </c>
      <c r="G240" s="2">
        <v>24624229</v>
      </c>
      <c r="H240" s="2">
        <v>8547125</v>
      </c>
      <c r="I240" s="7">
        <f t="shared" si="3"/>
        <v>33171354</v>
      </c>
    </row>
    <row r="241" spans="1:9" x14ac:dyDescent="0.25">
      <c r="A241" s="1" t="s">
        <v>227</v>
      </c>
      <c r="B241" s="1" t="s">
        <v>227</v>
      </c>
      <c r="C241" s="1" t="s">
        <v>268</v>
      </c>
      <c r="D241" s="1" t="s">
        <v>277</v>
      </c>
      <c r="E241" s="1" t="s">
        <v>264</v>
      </c>
      <c r="F241" s="1">
        <v>241</v>
      </c>
      <c r="G241" s="2">
        <v>269992106</v>
      </c>
      <c r="H241" s="2">
        <v>12829845</v>
      </c>
      <c r="I241" s="7">
        <f t="shared" si="3"/>
        <v>282821951</v>
      </c>
    </row>
    <row r="242" spans="1:9" x14ac:dyDescent="0.25">
      <c r="A242" s="1" t="s">
        <v>228</v>
      </c>
      <c r="B242" s="1" t="s">
        <v>228</v>
      </c>
      <c r="C242" s="1" t="s">
        <v>268</v>
      </c>
      <c r="D242" s="1" t="s">
        <v>269</v>
      </c>
      <c r="E242" s="1" t="s">
        <v>259</v>
      </c>
      <c r="F242" s="1">
        <v>242</v>
      </c>
      <c r="G242" s="2">
        <v>109661</v>
      </c>
      <c r="H242" s="2">
        <v>1448</v>
      </c>
      <c r="I242" s="7">
        <f t="shared" si="3"/>
        <v>111109</v>
      </c>
    </row>
    <row r="243" spans="1:9" x14ac:dyDescent="0.25">
      <c r="A243" s="1" t="s">
        <v>229</v>
      </c>
      <c r="B243" s="1" t="s">
        <v>229</v>
      </c>
      <c r="C243" s="1" t="s">
        <v>268</v>
      </c>
      <c r="D243" s="1" t="s">
        <v>270</v>
      </c>
      <c r="E243" s="1" t="s">
        <v>259</v>
      </c>
      <c r="F243" s="1">
        <v>243</v>
      </c>
      <c r="G243" s="2">
        <v>3276326</v>
      </c>
      <c r="H243" s="2">
        <v>144</v>
      </c>
      <c r="I243" s="7">
        <f t="shared" si="3"/>
        <v>3276470</v>
      </c>
    </row>
    <row r="244" spans="1:9" x14ac:dyDescent="0.25">
      <c r="A244" s="1" t="s">
        <v>230</v>
      </c>
      <c r="B244" s="1" t="s">
        <v>230</v>
      </c>
      <c r="C244" s="1" t="s">
        <v>260</v>
      </c>
      <c r="D244" s="1" t="s">
        <v>285</v>
      </c>
      <c r="E244" s="1" t="s">
        <v>259</v>
      </c>
      <c r="F244" s="1">
        <v>244</v>
      </c>
      <c r="G244" s="2">
        <v>23432306</v>
      </c>
      <c r="H244" s="2">
        <v>1407377</v>
      </c>
      <c r="I244" s="7">
        <f t="shared" si="3"/>
        <v>24839683</v>
      </c>
    </row>
    <row r="245" spans="1:9" x14ac:dyDescent="0.25">
      <c r="A245" s="1" t="s">
        <v>231</v>
      </c>
      <c r="B245" s="1" t="s">
        <v>231</v>
      </c>
      <c r="C245" s="1" t="s">
        <v>265</v>
      </c>
      <c r="D245" s="1" t="s">
        <v>283</v>
      </c>
      <c r="E245" s="1" t="s">
        <v>259</v>
      </c>
      <c r="F245" s="1">
        <v>245</v>
      </c>
      <c r="G245" s="2">
        <v>119807</v>
      </c>
      <c r="H245" s="2">
        <v>40450</v>
      </c>
      <c r="I245" s="7">
        <f t="shared" si="3"/>
        <v>160257</v>
      </c>
    </row>
    <row r="246" spans="1:9" x14ac:dyDescent="0.25">
      <c r="A246" s="1" t="s">
        <v>305</v>
      </c>
      <c r="B246" s="1" t="s">
        <v>253</v>
      </c>
      <c r="C246" s="1" t="s">
        <v>268</v>
      </c>
      <c r="D246" s="1" t="s">
        <v>270</v>
      </c>
      <c r="E246" s="1" t="s">
        <v>259</v>
      </c>
      <c r="F246" s="1">
        <v>246</v>
      </c>
      <c r="G246" s="2">
        <v>13771080</v>
      </c>
      <c r="H246" s="2">
        <v>9972949</v>
      </c>
      <c r="I246" s="7">
        <f t="shared" si="3"/>
        <v>23744029</v>
      </c>
    </row>
    <row r="247" spans="1:9" x14ac:dyDescent="0.25">
      <c r="A247" s="1" t="s">
        <v>232</v>
      </c>
      <c r="B247" s="1" t="s">
        <v>232</v>
      </c>
      <c r="C247" s="1" t="s">
        <v>260</v>
      </c>
      <c r="D247" s="1" t="s">
        <v>279</v>
      </c>
      <c r="E247" s="1" t="s">
        <v>259</v>
      </c>
      <c r="F247" s="1">
        <v>247</v>
      </c>
      <c r="G247" s="2">
        <v>74946869</v>
      </c>
      <c r="H247" s="2">
        <v>5430126</v>
      </c>
      <c r="I247" s="7">
        <f t="shared" si="3"/>
        <v>80376995</v>
      </c>
    </row>
    <row r="248" spans="1:9" x14ac:dyDescent="0.25">
      <c r="A248" s="1" t="s">
        <v>306</v>
      </c>
      <c r="B248" s="1" t="s">
        <v>254</v>
      </c>
      <c r="C248" s="1" t="s">
        <v>265</v>
      </c>
      <c r="D248" s="1" t="s">
        <v>266</v>
      </c>
      <c r="E248" s="1" t="s">
        <v>259</v>
      </c>
      <c r="F248" s="1">
        <v>248</v>
      </c>
      <c r="G248" s="2">
        <v>12371</v>
      </c>
      <c r="H248" s="2">
        <v>310</v>
      </c>
      <c r="I248" s="7">
        <f t="shared" si="3"/>
        <v>12681</v>
      </c>
    </row>
    <row r="249" spans="1:9" x14ac:dyDescent="0.25">
      <c r="A249" s="1" t="s">
        <v>233</v>
      </c>
      <c r="B249" s="1" t="s">
        <v>233</v>
      </c>
      <c r="C249" s="1" t="s">
        <v>260</v>
      </c>
      <c r="D249" s="1" t="s">
        <v>271</v>
      </c>
      <c r="E249" s="1" t="s">
        <v>259</v>
      </c>
      <c r="F249" s="1">
        <v>249</v>
      </c>
      <c r="G249" s="2">
        <v>915468</v>
      </c>
      <c r="H249" s="2">
        <v>1133595</v>
      </c>
      <c r="I249" s="7">
        <f t="shared" si="3"/>
        <v>2049063</v>
      </c>
    </row>
    <row r="250" spans="1:9" x14ac:dyDescent="0.25">
      <c r="A250" s="1" t="s">
        <v>234</v>
      </c>
      <c r="B250" s="1" t="s">
        <v>234</v>
      </c>
      <c r="C250" s="1" t="s">
        <v>257</v>
      </c>
      <c r="D250" s="1" t="s">
        <v>258</v>
      </c>
      <c r="E250" s="1" t="s">
        <v>259</v>
      </c>
      <c r="F250" s="1">
        <v>250</v>
      </c>
      <c r="G250" s="2">
        <v>269436</v>
      </c>
      <c r="H250" s="2">
        <v>40</v>
      </c>
      <c r="I250" s="7">
        <f t="shared" si="3"/>
        <v>269476</v>
      </c>
    </row>
    <row r="251" spans="1:9" x14ac:dyDescent="0.25">
      <c r="A251" s="1" t="s">
        <v>235</v>
      </c>
      <c r="B251" s="1" t="s">
        <v>235</v>
      </c>
      <c r="C251" s="1" t="s">
        <v>260</v>
      </c>
      <c r="D251" s="1" t="s">
        <v>271</v>
      </c>
      <c r="E251" s="1" t="s">
        <v>259</v>
      </c>
      <c r="F251" s="1">
        <v>251</v>
      </c>
      <c r="G251" s="2">
        <v>8157873</v>
      </c>
      <c r="H251" s="2">
        <v>9310860</v>
      </c>
      <c r="I251" s="7">
        <f t="shared" si="3"/>
        <v>17468733</v>
      </c>
    </row>
    <row r="252" spans="1:9" x14ac:dyDescent="0.25">
      <c r="A252" s="1" t="s">
        <v>236</v>
      </c>
      <c r="B252" s="1" t="s">
        <v>236</v>
      </c>
      <c r="C252" s="1" t="s">
        <v>257</v>
      </c>
      <c r="D252" s="1" t="s">
        <v>280</v>
      </c>
      <c r="E252" s="1" t="s">
        <v>259</v>
      </c>
      <c r="F252" s="1">
        <v>252</v>
      </c>
      <c r="G252" s="2">
        <v>9069017</v>
      </c>
      <c r="H252" s="2">
        <v>737405</v>
      </c>
      <c r="I252" s="7">
        <f t="shared" si="3"/>
        <v>9806422</v>
      </c>
    </row>
    <row r="253" spans="1:9" x14ac:dyDescent="0.25">
      <c r="A253" s="1" t="s">
        <v>237</v>
      </c>
      <c r="B253" s="1" t="s">
        <v>237</v>
      </c>
      <c r="C253" s="1" t="s">
        <v>257</v>
      </c>
      <c r="D253" s="1" t="s">
        <v>280</v>
      </c>
      <c r="E253" s="1" t="s">
        <v>259</v>
      </c>
      <c r="F253" s="1">
        <v>253</v>
      </c>
      <c r="G253" s="2">
        <v>10225967</v>
      </c>
      <c r="H253" s="2">
        <v>2056886</v>
      </c>
      <c r="I253" s="7">
        <f t="shared" si="3"/>
        <v>12282853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8"/>
  <sheetViews>
    <sheetView workbookViewId="0"/>
  </sheetViews>
  <sheetFormatPr defaultRowHeight="15" x14ac:dyDescent="0.25"/>
  <cols>
    <col min="1" max="1" width="30.7109375" bestFit="1" customWidth="1"/>
    <col min="2" max="2" width="15.7109375" customWidth="1"/>
    <col min="3" max="3" width="23.28515625" customWidth="1"/>
    <col min="4" max="4" width="18.85546875" customWidth="1"/>
  </cols>
  <sheetData>
    <row r="3" spans="1:5" x14ac:dyDescent="0.25">
      <c r="A3" s="8" t="s">
        <v>286</v>
      </c>
      <c r="B3" t="s">
        <v>288</v>
      </c>
      <c r="C3" t="s">
        <v>290</v>
      </c>
      <c r="D3" t="s">
        <v>289</v>
      </c>
      <c r="E3" s="12"/>
    </row>
    <row r="4" spans="1:5" x14ac:dyDescent="0.25">
      <c r="A4" s="9" t="s">
        <v>264</v>
      </c>
      <c r="B4" s="7">
        <v>1108424641</v>
      </c>
      <c r="C4" s="7">
        <v>71694342</v>
      </c>
      <c r="D4" s="7">
        <v>1180118983</v>
      </c>
      <c r="E4" s="13">
        <f>C4/D4</f>
        <v>6.0751791160705358E-2</v>
      </c>
    </row>
    <row r="5" spans="1:5" x14ac:dyDescent="0.25">
      <c r="A5" s="10" t="s">
        <v>268</v>
      </c>
      <c r="B5" s="7">
        <v>297418599</v>
      </c>
      <c r="C5" s="7">
        <v>13629573</v>
      </c>
      <c r="D5" s="7">
        <v>311048172</v>
      </c>
      <c r="E5" s="14">
        <f t="shared" ref="E5:E38" si="0">C5/D5</f>
        <v>4.381820639666064E-2</v>
      </c>
    </row>
    <row r="6" spans="1:5" x14ac:dyDescent="0.25">
      <c r="A6" s="11" t="s">
        <v>277</v>
      </c>
      <c r="B6" s="7">
        <v>297418599</v>
      </c>
      <c r="C6" s="7">
        <v>13629573</v>
      </c>
      <c r="D6" s="7">
        <v>311048172</v>
      </c>
      <c r="E6" s="15">
        <f t="shared" si="0"/>
        <v>4.381820639666064E-2</v>
      </c>
    </row>
    <row r="7" spans="1:5" x14ac:dyDescent="0.25">
      <c r="A7" s="10" t="s">
        <v>260</v>
      </c>
      <c r="B7" s="7">
        <v>116868562</v>
      </c>
      <c r="C7" s="7">
        <v>5983499</v>
      </c>
      <c r="D7" s="7">
        <v>122852061</v>
      </c>
      <c r="E7" s="14">
        <f t="shared" si="0"/>
        <v>4.8704913464984526E-2</v>
      </c>
    </row>
    <row r="8" spans="1:5" x14ac:dyDescent="0.25">
      <c r="A8" s="11" t="s">
        <v>281</v>
      </c>
      <c r="B8" s="7">
        <v>116868562</v>
      </c>
      <c r="C8" s="7">
        <v>5983499</v>
      </c>
      <c r="D8" s="7">
        <v>122852061</v>
      </c>
      <c r="E8" s="15">
        <f t="shared" si="0"/>
        <v>4.8704913464984526E-2</v>
      </c>
    </row>
    <row r="9" spans="1:5" x14ac:dyDescent="0.25">
      <c r="A9" s="10" t="s">
        <v>262</v>
      </c>
      <c r="B9" s="7">
        <v>671822509</v>
      </c>
      <c r="C9" s="7">
        <v>51438490</v>
      </c>
      <c r="D9" s="7">
        <v>723260999</v>
      </c>
      <c r="E9" s="14">
        <f t="shared" si="0"/>
        <v>7.1120231937184822E-2</v>
      </c>
    </row>
    <row r="10" spans="1:5" x14ac:dyDescent="0.25">
      <c r="A10" s="11" t="s">
        <v>274</v>
      </c>
      <c r="B10" s="7">
        <v>288480860</v>
      </c>
      <c r="C10" s="7">
        <v>12916118</v>
      </c>
      <c r="D10" s="7">
        <v>301396978</v>
      </c>
      <c r="E10" s="15">
        <f t="shared" si="0"/>
        <v>4.2854172214029297E-2</v>
      </c>
    </row>
    <row r="11" spans="1:5" x14ac:dyDescent="0.25">
      <c r="A11" s="11" t="s">
        <v>282</v>
      </c>
      <c r="B11" s="7">
        <v>107999384</v>
      </c>
      <c r="C11" s="7">
        <v>801547</v>
      </c>
      <c r="D11" s="7">
        <v>108800931</v>
      </c>
      <c r="E11" s="15">
        <f t="shared" si="0"/>
        <v>7.3670968863308716E-3</v>
      </c>
    </row>
    <row r="12" spans="1:5" x14ac:dyDescent="0.25">
      <c r="A12" s="11" t="s">
        <v>263</v>
      </c>
      <c r="B12" s="7">
        <v>123749791</v>
      </c>
      <c r="C12" s="7">
        <v>22111441</v>
      </c>
      <c r="D12" s="7">
        <v>145861232</v>
      </c>
      <c r="E12" s="15">
        <f t="shared" si="0"/>
        <v>0.15159230932589407</v>
      </c>
    </row>
    <row r="13" spans="1:5" x14ac:dyDescent="0.25">
      <c r="A13" s="11" t="s">
        <v>273</v>
      </c>
      <c r="B13" s="7">
        <v>151592474</v>
      </c>
      <c r="C13" s="7">
        <v>15609384</v>
      </c>
      <c r="D13" s="7">
        <v>167201858</v>
      </c>
      <c r="E13" s="15">
        <f t="shared" si="0"/>
        <v>9.3356522389840907E-2</v>
      </c>
    </row>
    <row r="14" spans="1:5" x14ac:dyDescent="0.25">
      <c r="A14" s="10" t="s">
        <v>265</v>
      </c>
      <c r="B14" s="7">
        <v>22314971</v>
      </c>
      <c r="C14" s="7">
        <v>642780</v>
      </c>
      <c r="D14" s="7">
        <v>22957751</v>
      </c>
      <c r="E14" s="14">
        <f t="shared" si="0"/>
        <v>2.7998387124244007E-2</v>
      </c>
    </row>
    <row r="15" spans="1:5" x14ac:dyDescent="0.25">
      <c r="A15" s="11" t="s">
        <v>272</v>
      </c>
      <c r="B15" s="7">
        <v>22314971</v>
      </c>
      <c r="C15" s="7">
        <v>642780</v>
      </c>
      <c r="D15" s="7">
        <v>22957751</v>
      </c>
      <c r="E15" s="15">
        <f t="shared" si="0"/>
        <v>2.7998387124244007E-2</v>
      </c>
    </row>
    <row r="16" spans="1:5" x14ac:dyDescent="0.25">
      <c r="A16" s="9" t="s">
        <v>259</v>
      </c>
      <c r="B16" s="7">
        <v>4160028058</v>
      </c>
      <c r="C16" s="7">
        <v>717701588</v>
      </c>
      <c r="D16" s="7">
        <v>4877729646</v>
      </c>
      <c r="E16" s="13">
        <f t="shared" si="0"/>
        <v>0.14713845171565706</v>
      </c>
    </row>
    <row r="17" spans="1:5" x14ac:dyDescent="0.25">
      <c r="A17" s="10" t="s">
        <v>257</v>
      </c>
      <c r="B17" s="7">
        <v>644180150</v>
      </c>
      <c r="C17" s="7">
        <v>147351959</v>
      </c>
      <c r="D17" s="7">
        <v>791532109</v>
      </c>
      <c r="E17" s="14">
        <f t="shared" si="0"/>
        <v>0.18616043155363643</v>
      </c>
    </row>
    <row r="18" spans="1:5" x14ac:dyDescent="0.25">
      <c r="A18" s="11" t="s">
        <v>280</v>
      </c>
      <c r="B18" s="7">
        <v>157484487</v>
      </c>
      <c r="C18" s="7">
        <v>97281298</v>
      </c>
      <c r="D18" s="7">
        <v>254765785</v>
      </c>
      <c r="E18" s="15">
        <f t="shared" si="0"/>
        <v>0.38184600808935154</v>
      </c>
    </row>
    <row r="19" spans="1:5" x14ac:dyDescent="0.25">
      <c r="A19" s="11" t="s">
        <v>267</v>
      </c>
      <c r="B19" s="7">
        <v>74790383</v>
      </c>
      <c r="C19" s="7">
        <v>15371404</v>
      </c>
      <c r="D19" s="7">
        <v>90161787</v>
      </c>
      <c r="E19" s="15">
        <f t="shared" si="0"/>
        <v>0.17048690483475001</v>
      </c>
    </row>
    <row r="20" spans="1:5" x14ac:dyDescent="0.25">
      <c r="A20" s="11" t="s">
        <v>258</v>
      </c>
      <c r="B20" s="7">
        <v>150639527</v>
      </c>
      <c r="C20" s="7">
        <v>15051637</v>
      </c>
      <c r="D20" s="7">
        <v>165691164</v>
      </c>
      <c r="E20" s="15">
        <f t="shared" si="0"/>
        <v>9.084151886337162E-2</v>
      </c>
    </row>
    <row r="21" spans="1:5" x14ac:dyDescent="0.25">
      <c r="A21" s="11" t="s">
        <v>278</v>
      </c>
      <c r="B21" s="7">
        <v>39042267</v>
      </c>
      <c r="C21" s="7">
        <v>11665351</v>
      </c>
      <c r="D21" s="7">
        <v>50707618</v>
      </c>
      <c r="E21" s="15">
        <f t="shared" si="0"/>
        <v>0.23005125186515368</v>
      </c>
    </row>
    <row r="22" spans="1:5" x14ac:dyDescent="0.25">
      <c r="A22" s="11" t="s">
        <v>276</v>
      </c>
      <c r="B22" s="7">
        <v>222223486</v>
      </c>
      <c r="C22" s="7">
        <v>7982269</v>
      </c>
      <c r="D22" s="7">
        <v>230205755</v>
      </c>
      <c r="E22" s="15">
        <f t="shared" si="0"/>
        <v>3.4674498037635941E-2</v>
      </c>
    </row>
    <row r="23" spans="1:5" x14ac:dyDescent="0.25">
      <c r="A23" s="10" t="s">
        <v>268</v>
      </c>
      <c r="B23" s="7">
        <v>386777261</v>
      </c>
      <c r="C23" s="7">
        <v>128905082</v>
      </c>
      <c r="D23" s="7">
        <v>515682343</v>
      </c>
      <c r="E23" s="14">
        <f t="shared" si="0"/>
        <v>0.24996993546470914</v>
      </c>
    </row>
    <row r="24" spans="1:5" x14ac:dyDescent="0.25">
      <c r="A24" s="11" t="s">
        <v>269</v>
      </c>
      <c r="B24" s="7">
        <v>33967698</v>
      </c>
      <c r="C24" s="7">
        <v>3423899</v>
      </c>
      <c r="D24" s="7">
        <v>37391597</v>
      </c>
      <c r="E24" s="15">
        <f t="shared" si="0"/>
        <v>9.1568675175869058E-2</v>
      </c>
    </row>
    <row r="25" spans="1:5" x14ac:dyDescent="0.25">
      <c r="A25" s="11" t="s">
        <v>275</v>
      </c>
      <c r="B25" s="7">
        <v>86578492</v>
      </c>
      <c r="C25" s="7">
        <v>51577735</v>
      </c>
      <c r="D25" s="7">
        <v>138156227</v>
      </c>
      <c r="E25" s="15">
        <f t="shared" si="0"/>
        <v>0.37332906463926524</v>
      </c>
    </row>
    <row r="26" spans="1:5" x14ac:dyDescent="0.25">
      <c r="A26" s="11" t="s">
        <v>277</v>
      </c>
      <c r="B26" s="7">
        <v>57845</v>
      </c>
      <c r="C26" s="7"/>
      <c r="D26" s="7">
        <v>57845</v>
      </c>
      <c r="E26" s="15">
        <f t="shared" si="0"/>
        <v>0</v>
      </c>
    </row>
    <row r="27" spans="1:5" x14ac:dyDescent="0.25">
      <c r="A27" s="11" t="s">
        <v>270</v>
      </c>
      <c r="B27" s="7">
        <v>266173226</v>
      </c>
      <c r="C27" s="7">
        <v>73903448</v>
      </c>
      <c r="D27" s="7">
        <v>340076674</v>
      </c>
      <c r="E27" s="15">
        <f t="shared" si="0"/>
        <v>0.21731407547228598</v>
      </c>
    </row>
    <row r="28" spans="1:5" x14ac:dyDescent="0.25">
      <c r="A28" s="10" t="s">
        <v>260</v>
      </c>
      <c r="B28" s="7">
        <v>3124355069</v>
      </c>
      <c r="C28" s="7">
        <v>438883679</v>
      </c>
      <c r="D28" s="7">
        <v>3563238748</v>
      </c>
      <c r="E28" s="14">
        <f t="shared" si="0"/>
        <v>0.12316987719285993</v>
      </c>
    </row>
    <row r="29" spans="1:5" x14ac:dyDescent="0.25">
      <c r="A29" s="11" t="s">
        <v>285</v>
      </c>
      <c r="B29" s="7">
        <v>44513006</v>
      </c>
      <c r="C29" s="7">
        <v>7353091</v>
      </c>
      <c r="D29" s="7">
        <v>51866097</v>
      </c>
      <c r="E29" s="15">
        <f t="shared" si="0"/>
        <v>0.14177066379218781</v>
      </c>
    </row>
    <row r="30" spans="1:5" x14ac:dyDescent="0.25">
      <c r="A30" s="11" t="s">
        <v>281</v>
      </c>
      <c r="B30" s="7">
        <v>1129516016</v>
      </c>
      <c r="C30" s="7">
        <v>242983878</v>
      </c>
      <c r="D30" s="7">
        <v>1372499894</v>
      </c>
      <c r="E30" s="15">
        <f t="shared" si="0"/>
        <v>0.17703744755261891</v>
      </c>
    </row>
    <row r="31" spans="1:5" x14ac:dyDescent="0.25">
      <c r="A31" s="11" t="s">
        <v>279</v>
      </c>
      <c r="B31" s="7">
        <v>466218988</v>
      </c>
      <c r="C31" s="7">
        <v>51087734</v>
      </c>
      <c r="D31" s="7">
        <v>517306722</v>
      </c>
      <c r="E31" s="15">
        <f t="shared" si="0"/>
        <v>9.8757143155777508E-2</v>
      </c>
    </row>
    <row r="32" spans="1:5" x14ac:dyDescent="0.25">
      <c r="A32" s="11" t="s">
        <v>261</v>
      </c>
      <c r="B32" s="7">
        <v>1350122018</v>
      </c>
      <c r="C32" s="7">
        <v>92851323</v>
      </c>
      <c r="D32" s="7">
        <v>1442973341</v>
      </c>
      <c r="E32" s="15">
        <f t="shared" si="0"/>
        <v>6.4347219980968456E-2</v>
      </c>
    </row>
    <row r="33" spans="1:5" x14ac:dyDescent="0.25">
      <c r="A33" s="11" t="s">
        <v>271</v>
      </c>
      <c r="B33" s="7">
        <v>133985041</v>
      </c>
      <c r="C33" s="7">
        <v>44607653</v>
      </c>
      <c r="D33" s="7">
        <v>178592694</v>
      </c>
      <c r="E33" s="15">
        <f t="shared" si="0"/>
        <v>0.24977311221924903</v>
      </c>
    </row>
    <row r="34" spans="1:5" x14ac:dyDescent="0.25">
      <c r="A34" s="10" t="s">
        <v>265</v>
      </c>
      <c r="B34" s="7">
        <v>4715578</v>
      </c>
      <c r="C34" s="7">
        <v>2560868</v>
      </c>
      <c r="D34" s="7">
        <v>7276446</v>
      </c>
      <c r="E34" s="14">
        <f t="shared" si="0"/>
        <v>0.35193939458906176</v>
      </c>
    </row>
    <row r="35" spans="1:5" x14ac:dyDescent="0.25">
      <c r="A35" s="11" t="s">
        <v>283</v>
      </c>
      <c r="B35" s="7">
        <v>3895035</v>
      </c>
      <c r="C35" s="7">
        <v>2538159</v>
      </c>
      <c r="D35" s="7">
        <v>6433194</v>
      </c>
      <c r="E35" s="15">
        <f t="shared" si="0"/>
        <v>0.39454103202856933</v>
      </c>
    </row>
    <row r="36" spans="1:5" x14ac:dyDescent="0.25">
      <c r="A36" s="11" t="s">
        <v>284</v>
      </c>
      <c r="B36" s="7">
        <v>363761</v>
      </c>
      <c r="C36" s="7">
        <v>3275</v>
      </c>
      <c r="D36" s="7">
        <v>367036</v>
      </c>
      <c r="E36" s="15">
        <f t="shared" si="0"/>
        <v>8.9228304580477123E-3</v>
      </c>
    </row>
    <row r="37" spans="1:5" x14ac:dyDescent="0.25">
      <c r="A37" s="11" t="s">
        <v>266</v>
      </c>
      <c r="B37" s="7">
        <v>456782</v>
      </c>
      <c r="C37" s="7">
        <v>19434</v>
      </c>
      <c r="D37" s="7">
        <v>476216</v>
      </c>
      <c r="E37" s="15">
        <f t="shared" si="0"/>
        <v>4.0809212626203233E-2</v>
      </c>
    </row>
    <row r="38" spans="1:5" x14ac:dyDescent="0.25">
      <c r="A38" s="9" t="s">
        <v>287</v>
      </c>
      <c r="B38" s="7">
        <v>5268452699</v>
      </c>
      <c r="C38" s="7">
        <v>789395930</v>
      </c>
      <c r="D38" s="7">
        <v>6057848629</v>
      </c>
      <c r="E38" s="16">
        <f t="shared" si="0"/>
        <v>0.13030961622596859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2000 population</vt:lpstr>
      <vt:lpstr>2000 population by region</vt:lpstr>
      <vt:lpstr>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Vita, Alessia (FOM)</dc:creator>
  <cp:lastModifiedBy>Alessia Vita (FOM)</cp:lastModifiedBy>
  <dcterms:created xsi:type="dcterms:W3CDTF">2015-04-09T07:34:12Z</dcterms:created>
  <dcterms:modified xsi:type="dcterms:W3CDTF">2015-12-17T09:35:24Z</dcterms:modified>
</cp:coreProperties>
</file>