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PUBLICATIONS\Vulnerability study 201213\WEBSITE\2. population\"/>
    </mc:Choice>
  </mc:AlternateContent>
  <bookViews>
    <workbookView xWindow="720" yWindow="360" windowWidth="17955" windowHeight="11535" activeTab="6"/>
  </bookViews>
  <sheets>
    <sheet name="RURAL" sheetId="1" r:id="rId1"/>
    <sheet name="URBAN" sheetId="2" r:id="rId2"/>
    <sheet name="TOTAL" sheetId="3" r:id="rId3"/>
    <sheet name="RURAL by region" sheetId="4" r:id="rId4"/>
    <sheet name="URBAN by region" sheetId="5" r:id="rId5"/>
    <sheet name="TOT by region" sheetId="6" r:id="rId6"/>
    <sheet name="Summary by region 2000" sheetId="7" r:id="rId7"/>
  </sheets>
  <definedNames>
    <definedName name="_xlnm._FilterDatabase" localSheetId="0" hidden="1">RURAL!$B$1:$M$210</definedName>
    <definedName name="_xlnm._FilterDatabase" localSheetId="2" hidden="1">TOTAL!$A$1:$N$210</definedName>
    <definedName name="_xlnm._FilterDatabase" localSheetId="1" hidden="1">URBAN!$B$1:$M$210</definedName>
    <definedName name="_xlnm.Database">RURAL!$B$1:$G$200</definedName>
  </definedNames>
  <calcPr calcId="152511"/>
  <pivotCaches>
    <pivotCache cacheId="0" r:id="rId8"/>
    <pivotCache cacheId="1" r:id="rId9"/>
    <pivotCache cacheId="2" r:id="rId10"/>
  </pivotCaches>
</workbook>
</file>

<file path=xl/calcChain.xml><?xml version="1.0" encoding="utf-8"?>
<calcChain xmlns="http://schemas.openxmlformats.org/spreadsheetml/2006/main">
  <c r="M3" i="2" l="1"/>
  <c r="M4" i="2"/>
  <c r="M5" i="2"/>
  <c r="M6" i="2"/>
  <c r="M7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M49" i="2"/>
  <c r="M50" i="2"/>
  <c r="M51" i="2"/>
  <c r="M52" i="2"/>
  <c r="M53" i="2"/>
  <c r="M54" i="2"/>
  <c r="M55" i="2"/>
  <c r="M56" i="2"/>
  <c r="M57" i="2"/>
  <c r="M58" i="2"/>
  <c r="M59" i="2"/>
  <c r="M60" i="2"/>
  <c r="M61" i="2"/>
  <c r="M62" i="2"/>
  <c r="M63" i="2"/>
  <c r="M64" i="2"/>
  <c r="M65" i="2"/>
  <c r="M66" i="2"/>
  <c r="M67" i="2"/>
  <c r="M68" i="2"/>
  <c r="M69" i="2"/>
  <c r="M70" i="2"/>
  <c r="M71" i="2"/>
  <c r="M72" i="2"/>
  <c r="M73" i="2"/>
  <c r="M74" i="2"/>
  <c r="M75" i="2"/>
  <c r="M76" i="2"/>
  <c r="M77" i="2"/>
  <c r="M78" i="2"/>
  <c r="M79" i="2"/>
  <c r="M80" i="2"/>
  <c r="M81" i="2"/>
  <c r="M82" i="2"/>
  <c r="M83" i="2"/>
  <c r="M84" i="2"/>
  <c r="M85" i="2"/>
  <c r="M86" i="2"/>
  <c r="M87" i="2"/>
  <c r="M88" i="2"/>
  <c r="M89" i="2"/>
  <c r="M90" i="2"/>
  <c r="M91" i="2"/>
  <c r="M92" i="2"/>
  <c r="M93" i="2"/>
  <c r="M94" i="2"/>
  <c r="M95" i="2"/>
  <c r="M96" i="2"/>
  <c r="M97" i="2"/>
  <c r="M98" i="2"/>
  <c r="M99" i="2"/>
  <c r="M100" i="2"/>
  <c r="M101" i="2"/>
  <c r="M102" i="2"/>
  <c r="M103" i="2"/>
  <c r="M104" i="2"/>
  <c r="M105" i="2"/>
  <c r="M106" i="2"/>
  <c r="M107" i="2"/>
  <c r="M108" i="2"/>
  <c r="M109" i="2"/>
  <c r="M110" i="2"/>
  <c r="M111" i="2"/>
  <c r="M112" i="2"/>
  <c r="M113" i="2"/>
  <c r="M114" i="2"/>
  <c r="M115" i="2"/>
  <c r="M116" i="2"/>
  <c r="M117" i="2"/>
  <c r="M118" i="2"/>
  <c r="M119" i="2"/>
  <c r="M120" i="2"/>
  <c r="M121" i="2"/>
  <c r="M122" i="2"/>
  <c r="M123" i="2"/>
  <c r="M124" i="2"/>
  <c r="M125" i="2"/>
  <c r="M126" i="2"/>
  <c r="M127" i="2"/>
  <c r="M128" i="2"/>
  <c r="M129" i="2"/>
  <c r="M130" i="2"/>
  <c r="M131" i="2"/>
  <c r="M132" i="2"/>
  <c r="M133" i="2"/>
  <c r="M134" i="2"/>
  <c r="M135" i="2"/>
  <c r="M136" i="2"/>
  <c r="M137" i="2"/>
  <c r="M138" i="2"/>
  <c r="M139" i="2"/>
  <c r="M140" i="2"/>
  <c r="M141" i="2"/>
  <c r="M142" i="2"/>
  <c r="M143" i="2"/>
  <c r="M144" i="2"/>
  <c r="M145" i="2"/>
  <c r="M146" i="2"/>
  <c r="M147" i="2"/>
  <c r="M148" i="2"/>
  <c r="M149" i="2"/>
  <c r="M150" i="2"/>
  <c r="M151" i="2"/>
  <c r="M152" i="2"/>
  <c r="M153" i="2"/>
  <c r="M154" i="2"/>
  <c r="M155" i="2"/>
  <c r="M156" i="2"/>
  <c r="M157" i="2"/>
  <c r="M158" i="2"/>
  <c r="M159" i="2"/>
  <c r="M160" i="2"/>
  <c r="M161" i="2"/>
  <c r="M162" i="2"/>
  <c r="M163" i="2"/>
  <c r="M164" i="2"/>
  <c r="M165" i="2"/>
  <c r="M166" i="2"/>
  <c r="M167" i="2"/>
  <c r="M168" i="2"/>
  <c r="M169" i="2"/>
  <c r="M170" i="2"/>
  <c r="M171" i="2"/>
  <c r="M172" i="2"/>
  <c r="M173" i="2"/>
  <c r="M174" i="2"/>
  <c r="M175" i="2"/>
  <c r="M176" i="2"/>
  <c r="M177" i="2"/>
  <c r="M178" i="2"/>
  <c r="M179" i="2"/>
  <c r="M180" i="2"/>
  <c r="M181" i="2"/>
  <c r="M182" i="2"/>
  <c r="M183" i="2"/>
  <c r="M184" i="2"/>
  <c r="M185" i="2"/>
  <c r="M186" i="2"/>
  <c r="M187" i="2"/>
  <c r="M188" i="2"/>
  <c r="M189" i="2"/>
  <c r="M190" i="2"/>
  <c r="M191" i="2"/>
  <c r="M192" i="2"/>
  <c r="M193" i="2"/>
  <c r="M194" i="2"/>
  <c r="M195" i="2"/>
  <c r="M196" i="2"/>
  <c r="M197" i="2"/>
  <c r="M198" i="2"/>
  <c r="M199" i="2"/>
  <c r="M200" i="2"/>
  <c r="M201" i="2"/>
  <c r="M202" i="2"/>
  <c r="M203" i="2"/>
  <c r="M204" i="2"/>
  <c r="M205" i="2"/>
  <c r="M206" i="2"/>
  <c r="M207" i="2"/>
  <c r="M208" i="2"/>
  <c r="M209" i="2"/>
  <c r="M210" i="2"/>
  <c r="L205" i="3"/>
  <c r="L210" i="3"/>
  <c r="K205" i="3"/>
  <c r="J205" i="3"/>
  <c r="J208" i="3"/>
  <c r="I210" i="3"/>
  <c r="I208" i="3"/>
  <c r="H208" i="3"/>
  <c r="H209" i="3"/>
  <c r="H210" i="3"/>
  <c r="G206" i="3"/>
  <c r="G208" i="3"/>
  <c r="G209" i="3"/>
  <c r="M2" i="1"/>
  <c r="M10" i="1"/>
  <c r="M11" i="1"/>
  <c r="M12" i="1"/>
  <c r="M13" i="1"/>
  <c r="M15" i="1"/>
  <c r="M19" i="1"/>
  <c r="M20" i="1"/>
  <c r="M21" i="1"/>
  <c r="M22" i="1"/>
  <c r="M23" i="1"/>
  <c r="M27" i="1"/>
  <c r="M28" i="1"/>
  <c r="M29" i="1"/>
  <c r="M31" i="1"/>
  <c r="M35" i="1"/>
  <c r="M36" i="1"/>
  <c r="M37" i="1"/>
  <c r="M38" i="1"/>
  <c r="M39" i="1"/>
  <c r="M43" i="1"/>
  <c r="M44" i="1"/>
  <c r="M45" i="1"/>
  <c r="M51" i="1"/>
  <c r="M52" i="1"/>
  <c r="M53" i="1"/>
  <c r="M54" i="1"/>
  <c r="M55" i="1"/>
  <c r="M60" i="1"/>
  <c r="M61" i="1"/>
  <c r="M63" i="1"/>
  <c r="M67" i="1"/>
  <c r="M68" i="1"/>
  <c r="M69" i="1"/>
  <c r="M71" i="1"/>
  <c r="M75" i="1"/>
  <c r="M76" i="1"/>
  <c r="M77" i="1"/>
  <c r="M79" i="1"/>
  <c r="M83" i="1"/>
  <c r="M84" i="1"/>
  <c r="M85" i="1"/>
  <c r="M87" i="1"/>
  <c r="M91" i="1"/>
  <c r="M92" i="1"/>
  <c r="M93" i="1"/>
  <c r="M95" i="1"/>
  <c r="M97" i="1"/>
  <c r="M99" i="1"/>
  <c r="M101" i="1"/>
  <c r="M107" i="1"/>
  <c r="M108" i="1"/>
  <c r="M109" i="1"/>
  <c r="M111" i="1"/>
  <c r="M115" i="1"/>
  <c r="M117" i="1"/>
  <c r="M119" i="1"/>
  <c r="M120" i="1"/>
  <c r="M123" i="1"/>
  <c r="M124" i="1"/>
  <c r="M125" i="1"/>
  <c r="M127" i="1"/>
  <c r="M131" i="1"/>
  <c r="M132" i="1"/>
  <c r="M133" i="1"/>
  <c r="M135" i="1"/>
  <c r="M139" i="1"/>
  <c r="M140" i="1"/>
  <c r="M141" i="1"/>
  <c r="M143" i="1"/>
  <c r="M147" i="1"/>
  <c r="M148" i="1"/>
  <c r="M149" i="1"/>
  <c r="M151" i="1"/>
  <c r="M155" i="1"/>
  <c r="M156" i="1"/>
  <c r="M157" i="1"/>
  <c r="M159" i="1"/>
  <c r="M163" i="1"/>
  <c r="M165" i="1"/>
  <c r="M167" i="1"/>
  <c r="M171" i="1"/>
  <c r="M172" i="1"/>
  <c r="M173" i="1"/>
  <c r="M175" i="1"/>
  <c r="M179" i="1"/>
  <c r="M180" i="1"/>
  <c r="M181" i="1"/>
  <c r="M183" i="1"/>
  <c r="M189" i="1"/>
  <c r="M191" i="1"/>
  <c r="M195" i="1"/>
  <c r="M197" i="1"/>
  <c r="M198" i="1"/>
  <c r="M199" i="1"/>
  <c r="M202" i="1"/>
  <c r="M203" i="1"/>
  <c r="M204" i="1"/>
  <c r="M4" i="1"/>
  <c r="M5" i="1"/>
  <c r="M47" i="1"/>
  <c r="M59" i="1"/>
  <c r="M100" i="1"/>
  <c r="M103" i="1"/>
  <c r="M116" i="1"/>
  <c r="M130" i="1"/>
  <c r="M154" i="1"/>
  <c r="M164" i="1"/>
  <c r="M187" i="1"/>
  <c r="M193" i="1"/>
  <c r="M196" i="1"/>
  <c r="M201" i="1"/>
  <c r="M3" i="1"/>
  <c r="M7" i="1"/>
  <c r="M8" i="1"/>
  <c r="M14" i="1"/>
  <c r="M66" i="1"/>
  <c r="M72" i="1"/>
  <c r="M74" i="1"/>
  <c r="M82" i="1"/>
  <c r="M88" i="1"/>
  <c r="M104" i="1"/>
  <c r="M105" i="1"/>
  <c r="M106" i="1"/>
  <c r="M114" i="1"/>
  <c r="M122" i="1"/>
  <c r="M128" i="1"/>
  <c r="M138" i="1"/>
  <c r="M144" i="1"/>
  <c r="M145" i="1"/>
  <c r="M162" i="1"/>
  <c r="M170" i="1"/>
  <c r="M178" i="1"/>
  <c r="M182" i="1"/>
  <c r="J188" i="3"/>
  <c r="M192" i="1"/>
  <c r="M194" i="1"/>
  <c r="M210" i="1"/>
  <c r="M16" i="1"/>
  <c r="M26" i="1"/>
  <c r="M34" i="1"/>
  <c r="M42" i="1"/>
  <c r="M56" i="1"/>
  <c r="M58" i="1"/>
  <c r="M62" i="1"/>
  <c r="M64" i="1"/>
  <c r="M80" i="1"/>
  <c r="M90" i="1"/>
  <c r="M96" i="1"/>
  <c r="M98" i="1"/>
  <c r="M102" i="1"/>
  <c r="M112" i="1"/>
  <c r="M129" i="1"/>
  <c r="M146" i="1"/>
  <c r="M161" i="1"/>
  <c r="M166" i="1"/>
  <c r="M169" i="1"/>
  <c r="M176" i="1"/>
  <c r="M177" i="1"/>
  <c r="M184" i="1"/>
  <c r="M185" i="1"/>
  <c r="M186" i="1"/>
  <c r="M190" i="1"/>
  <c r="M200" i="1"/>
  <c r="I206" i="3"/>
  <c r="I207" i="3"/>
  <c r="M24" i="1"/>
  <c r="M32" i="1"/>
  <c r="M65" i="1"/>
  <c r="M81" i="1"/>
  <c r="M89" i="1"/>
  <c r="M113" i="1"/>
  <c r="M126" i="1"/>
  <c r="M134" i="1"/>
  <c r="M136" i="1"/>
  <c r="M142" i="1"/>
  <c r="M152" i="1"/>
  <c r="M168" i="1"/>
  <c r="M33" i="1"/>
  <c r="M46" i="1"/>
  <c r="M49" i="1"/>
  <c r="M50" i="1"/>
  <c r="M57" i="1"/>
  <c r="M70" i="1"/>
  <c r="M86" i="1"/>
  <c r="M94" i="1"/>
  <c r="M110" i="1"/>
  <c r="M118" i="1"/>
  <c r="M121" i="1"/>
  <c r="M150" i="1"/>
  <c r="M158" i="1"/>
  <c r="M174" i="1"/>
  <c r="M17" i="1"/>
  <c r="M9" i="1"/>
  <c r="M25" i="1"/>
  <c r="M40" i="1"/>
  <c r="M41" i="1"/>
  <c r="M48" i="1"/>
  <c r="M73" i="1"/>
  <c r="M160" i="1"/>
  <c r="H206" i="3"/>
  <c r="J206" i="3"/>
  <c r="K206" i="3"/>
  <c r="L206" i="3"/>
  <c r="K208" i="3"/>
  <c r="L208" i="3"/>
  <c r="J209" i="3"/>
  <c r="K209" i="3"/>
  <c r="L209" i="3"/>
  <c r="J210" i="3"/>
  <c r="K210" i="3"/>
  <c r="M6" i="1"/>
  <c r="M18" i="1"/>
  <c r="M30" i="1"/>
  <c r="M78" i="1"/>
  <c r="M137" i="1"/>
  <c r="M153" i="1"/>
  <c r="L207" i="3" l="1"/>
  <c r="L188" i="3"/>
  <c r="K188" i="3"/>
  <c r="K207" i="3"/>
  <c r="J207" i="3"/>
  <c r="I209" i="3"/>
  <c r="I188" i="3"/>
  <c r="M210" i="3"/>
  <c r="H188" i="3"/>
  <c r="H207" i="3"/>
  <c r="G188" i="3"/>
  <c r="G210" i="3"/>
  <c r="M205" i="1"/>
  <c r="I205" i="3"/>
  <c r="M188" i="1"/>
  <c r="M188" i="3" s="1"/>
  <c r="H205" i="3"/>
  <c r="M207" i="1"/>
  <c r="M207" i="3" s="1"/>
  <c r="G207" i="3"/>
  <c r="G205" i="3"/>
  <c r="M208" i="1"/>
  <c r="M209" i="1"/>
  <c r="M209" i="3" s="1"/>
  <c r="M206" i="1"/>
  <c r="M205" i="3" l="1"/>
  <c r="M208" i="3"/>
  <c r="M206" i="3"/>
  <c r="M8" i="3"/>
  <c r="M11" i="3"/>
  <c r="M13" i="3"/>
  <c r="M17" i="3"/>
  <c r="M20" i="3"/>
  <c r="M21" i="3"/>
  <c r="M29" i="3"/>
  <c r="M37" i="3"/>
  <c r="M44" i="3"/>
  <c r="M45" i="3"/>
  <c r="M53" i="3"/>
  <c r="M59" i="3"/>
  <c r="M60" i="3"/>
  <c r="M61" i="3"/>
  <c r="M69" i="3"/>
  <c r="M77" i="3"/>
  <c r="M83" i="3"/>
  <c r="M84" i="3"/>
  <c r="M85" i="3"/>
  <c r="M93" i="3"/>
  <c r="M99" i="3"/>
  <c r="M101" i="3"/>
  <c r="M107" i="3"/>
  <c r="M109" i="3"/>
  <c r="M116" i="3"/>
  <c r="M117" i="3"/>
  <c r="M125" i="3"/>
  <c r="M133" i="3"/>
  <c r="M141" i="3"/>
  <c r="M147" i="3"/>
  <c r="M149" i="3"/>
  <c r="M157" i="3"/>
  <c r="M171" i="3"/>
  <c r="M173" i="3"/>
  <c r="M179" i="3"/>
  <c r="M181" i="3"/>
  <c r="M187" i="3"/>
  <c r="M190" i="3"/>
  <c r="M204" i="3"/>
  <c r="M2" i="2"/>
  <c r="M2" i="3" s="1"/>
  <c r="L6" i="3"/>
  <c r="L8" i="3"/>
  <c r="L9" i="3"/>
  <c r="L10" i="3"/>
  <c r="L14" i="3"/>
  <c r="L16" i="3"/>
  <c r="L18" i="3"/>
  <c r="L22" i="3"/>
  <c r="L25" i="3"/>
  <c r="L26" i="3"/>
  <c r="L30" i="3"/>
  <c r="L34" i="3"/>
  <c r="L41" i="3"/>
  <c r="L42" i="3"/>
  <c r="L46" i="3"/>
  <c r="L50" i="3"/>
  <c r="L56" i="3"/>
  <c r="L57" i="3"/>
  <c r="L58" i="3"/>
  <c r="L62" i="3"/>
  <c r="L64" i="3"/>
  <c r="L65" i="3"/>
  <c r="L70" i="3"/>
  <c r="L72" i="3"/>
  <c r="L73" i="3"/>
  <c r="L74" i="3"/>
  <c r="L81" i="3"/>
  <c r="L82" i="3"/>
  <c r="L88" i="3"/>
  <c r="L89" i="3"/>
  <c r="L90" i="3"/>
  <c r="L96" i="3"/>
  <c r="L97" i="3"/>
  <c r="L102" i="3"/>
  <c r="L105" i="3"/>
  <c r="L106" i="3"/>
  <c r="L110" i="3"/>
  <c r="L112" i="3"/>
  <c r="L113" i="3"/>
  <c r="L114" i="3"/>
  <c r="L118" i="3"/>
  <c r="L121" i="3"/>
  <c r="L122" i="3"/>
  <c r="L126" i="3"/>
  <c r="L129" i="3"/>
  <c r="L130" i="3"/>
  <c r="L137" i="3"/>
  <c r="L138" i="3"/>
  <c r="L145" i="3"/>
  <c r="L146" i="3"/>
  <c r="L150" i="3"/>
  <c r="L154" i="3"/>
  <c r="L158" i="3"/>
  <c r="L161" i="3"/>
  <c r="L162" i="3"/>
  <c r="L166" i="3"/>
  <c r="L168" i="3"/>
  <c r="L174" i="3"/>
  <c r="L176" i="3"/>
  <c r="L178" i="3"/>
  <c r="L182" i="3"/>
  <c r="L184" i="3"/>
  <c r="L185" i="3"/>
  <c r="L186" i="3"/>
  <c r="L191" i="3"/>
  <c r="L194" i="3"/>
  <c r="L195" i="3"/>
  <c r="L202" i="3"/>
  <c r="L203" i="3"/>
  <c r="K4" i="3"/>
  <c r="K9" i="3"/>
  <c r="K10" i="3"/>
  <c r="K12" i="3"/>
  <c r="K18" i="3"/>
  <c r="K20" i="3"/>
  <c r="K22" i="3"/>
  <c r="K26" i="3"/>
  <c r="K28" i="3"/>
  <c r="K33" i="3"/>
  <c r="K34" i="3"/>
  <c r="K36" i="3"/>
  <c r="K41" i="3"/>
  <c r="K44" i="3"/>
  <c r="K46" i="3"/>
  <c r="K54" i="3"/>
  <c r="K58" i="3"/>
  <c r="K60" i="3"/>
  <c r="K62" i="3"/>
  <c r="K65" i="3"/>
  <c r="K66" i="3"/>
  <c r="K70" i="3"/>
  <c r="K74" i="3"/>
  <c r="K78" i="3"/>
  <c r="K81" i="3"/>
  <c r="K82" i="3"/>
  <c r="K84" i="3"/>
  <c r="K86" i="3"/>
  <c r="K90" i="3"/>
  <c r="K98" i="3"/>
  <c r="K102" i="3"/>
  <c r="K106" i="3"/>
  <c r="K108" i="3"/>
  <c r="K113" i="3"/>
  <c r="K118" i="3"/>
  <c r="K122" i="3"/>
  <c r="K124" i="3"/>
  <c r="K130" i="3"/>
  <c r="K132" i="3"/>
  <c r="K134" i="3"/>
  <c r="K138" i="3"/>
  <c r="K140" i="3"/>
  <c r="K142" i="3"/>
  <c r="K145" i="3"/>
  <c r="K146" i="3"/>
  <c r="K150" i="3"/>
  <c r="K153" i="3"/>
  <c r="K154" i="3"/>
  <c r="K158" i="3"/>
  <c r="K161" i="3"/>
  <c r="K162" i="3"/>
  <c r="K166" i="3"/>
  <c r="K170" i="3"/>
  <c r="K172" i="3"/>
  <c r="K174" i="3"/>
  <c r="K177" i="3"/>
  <c r="K182" i="3"/>
  <c r="K186" i="3"/>
  <c r="K191" i="3"/>
  <c r="K194" i="3"/>
  <c r="K195" i="3"/>
  <c r="K199" i="3"/>
  <c r="K203" i="3"/>
  <c r="J6" i="3"/>
  <c r="J9" i="3"/>
  <c r="J10" i="3"/>
  <c r="J16" i="3"/>
  <c r="J17" i="3"/>
  <c r="J18" i="3"/>
  <c r="J22" i="3"/>
  <c r="J25" i="3"/>
  <c r="J26" i="3"/>
  <c r="J33" i="3"/>
  <c r="J41" i="3"/>
  <c r="J49" i="3"/>
  <c r="J50" i="3"/>
  <c r="J56" i="3"/>
  <c r="J57" i="3"/>
  <c r="J58" i="3"/>
  <c r="J65" i="3"/>
  <c r="J70" i="3"/>
  <c r="J73" i="3"/>
  <c r="J74" i="3"/>
  <c r="J81" i="3"/>
  <c r="J89" i="3"/>
  <c r="J90" i="3"/>
  <c r="J97" i="3"/>
  <c r="J105" i="3"/>
  <c r="J106" i="3"/>
  <c r="J113" i="3"/>
  <c r="J114" i="3"/>
  <c r="J121" i="3"/>
  <c r="J122" i="3"/>
  <c r="J126" i="3"/>
  <c r="J128" i="3"/>
  <c r="J129" i="3"/>
  <c r="J130" i="3"/>
  <c r="J134" i="3"/>
  <c r="J136" i="3"/>
  <c r="J137" i="3"/>
  <c r="J138" i="3"/>
  <c r="J142" i="3"/>
  <c r="J144" i="3"/>
  <c r="J145" i="3"/>
  <c r="J146" i="3"/>
  <c r="J153" i="3"/>
  <c r="J154" i="3"/>
  <c r="J161" i="3"/>
  <c r="J162" i="3"/>
  <c r="J169" i="3"/>
  <c r="J170" i="3"/>
  <c r="J177" i="3"/>
  <c r="J178" i="3"/>
  <c r="J182" i="3"/>
  <c r="J184" i="3"/>
  <c r="J185" i="3"/>
  <c r="J186" i="3"/>
  <c r="J191" i="3"/>
  <c r="J193" i="3"/>
  <c r="J195" i="3"/>
  <c r="J199" i="3"/>
  <c r="J201" i="3"/>
  <c r="J203" i="3"/>
  <c r="I6" i="3"/>
  <c r="I7" i="3"/>
  <c r="I10" i="3"/>
  <c r="I15" i="3"/>
  <c r="I16" i="3"/>
  <c r="I18" i="3"/>
  <c r="I24" i="3"/>
  <c r="I30" i="3"/>
  <c r="I31" i="3"/>
  <c r="I34" i="3"/>
  <c r="I39" i="3"/>
  <c r="I40" i="3"/>
  <c r="I42" i="3"/>
  <c r="I48" i="3"/>
  <c r="I54" i="3"/>
  <c r="I55" i="3"/>
  <c r="I58" i="3"/>
  <c r="I63" i="3"/>
  <c r="I64" i="3"/>
  <c r="I66" i="3"/>
  <c r="I70" i="3"/>
  <c r="I72" i="3"/>
  <c r="I74" i="3"/>
  <c r="I80" i="3"/>
  <c r="I87" i="3"/>
  <c r="I88" i="3"/>
  <c r="I90" i="3"/>
  <c r="I94" i="3"/>
  <c r="I96" i="3"/>
  <c r="I98" i="3"/>
  <c r="I102" i="3"/>
  <c r="I104" i="3"/>
  <c r="I111" i="3"/>
  <c r="I112" i="3"/>
  <c r="I114" i="3"/>
  <c r="I119" i="3"/>
  <c r="I120" i="3"/>
  <c r="I122" i="3"/>
  <c r="I126" i="3"/>
  <c r="I128" i="3"/>
  <c r="I130" i="3"/>
  <c r="I134" i="3"/>
  <c r="I136" i="3"/>
  <c r="I142" i="3"/>
  <c r="I143" i="3"/>
  <c r="I150" i="3"/>
  <c r="I152" i="3"/>
  <c r="I154" i="3"/>
  <c r="I158" i="3"/>
  <c r="I160" i="3"/>
  <c r="I167" i="3"/>
  <c r="I168" i="3"/>
  <c r="I170" i="3"/>
  <c r="I174" i="3"/>
  <c r="I176" i="3"/>
  <c r="I178" i="3"/>
  <c r="I182" i="3"/>
  <c r="I183" i="3"/>
  <c r="I184" i="3"/>
  <c r="I191" i="3"/>
  <c r="I193" i="3"/>
  <c r="I195" i="3"/>
  <c r="I200" i="3"/>
  <c r="I201" i="3"/>
  <c r="I203" i="3"/>
  <c r="H3" i="3"/>
  <c r="H4" i="3"/>
  <c r="H10" i="3"/>
  <c r="H11" i="3"/>
  <c r="H12" i="3"/>
  <c r="H14" i="3"/>
  <c r="H20" i="3"/>
  <c r="H27" i="3"/>
  <c r="H28" i="3"/>
  <c r="H34" i="3"/>
  <c r="H38" i="3"/>
  <c r="H42" i="3"/>
  <c r="H44" i="3"/>
  <c r="H46" i="3"/>
  <c r="H51" i="3"/>
  <c r="H52" i="3"/>
  <c r="H58" i="3"/>
  <c r="H59" i="3"/>
  <c r="H60" i="3"/>
  <c r="H62" i="3"/>
  <c r="H67" i="3"/>
  <c r="H68" i="3"/>
  <c r="H74" i="3"/>
  <c r="H75" i="3"/>
  <c r="H76" i="3"/>
  <c r="H78" i="3"/>
  <c r="H84" i="3"/>
  <c r="H91" i="3"/>
  <c r="H92" i="3"/>
  <c r="H98" i="3"/>
  <c r="H102" i="3"/>
  <c r="H106" i="3"/>
  <c r="H108" i="3"/>
  <c r="H110" i="3"/>
  <c r="H115" i="3"/>
  <c r="H116" i="3"/>
  <c r="H118" i="3"/>
  <c r="H122" i="3"/>
  <c r="H123" i="3"/>
  <c r="H124" i="3"/>
  <c r="H126" i="3"/>
  <c r="H131" i="3"/>
  <c r="H132" i="3"/>
  <c r="H138" i="3"/>
  <c r="H139" i="3"/>
  <c r="H140" i="3"/>
  <c r="H142" i="3"/>
  <c r="H148" i="3"/>
  <c r="H155" i="3"/>
  <c r="H156" i="3"/>
  <c r="H162" i="3"/>
  <c r="H166" i="3"/>
  <c r="H170" i="3"/>
  <c r="H172" i="3"/>
  <c r="H174" i="3"/>
  <c r="H179" i="3"/>
  <c r="H180" i="3"/>
  <c r="H182" i="3"/>
  <c r="H186" i="3"/>
  <c r="H187" i="3"/>
  <c r="H189" i="3"/>
  <c r="H191" i="3"/>
  <c r="H196" i="3"/>
  <c r="H197" i="3"/>
  <c r="H203" i="3"/>
  <c r="H204" i="3"/>
  <c r="G8" i="3"/>
  <c r="G9" i="3"/>
  <c r="G10" i="3"/>
  <c r="G16" i="3"/>
  <c r="G17" i="3"/>
  <c r="G18" i="3"/>
  <c r="G24" i="3"/>
  <c r="G25" i="3"/>
  <c r="G26" i="3"/>
  <c r="G32" i="3"/>
  <c r="G33" i="3"/>
  <c r="G34" i="3"/>
  <c r="G40" i="3"/>
  <c r="G41" i="3"/>
  <c r="G42" i="3"/>
  <c r="G48" i="3"/>
  <c r="G49" i="3"/>
  <c r="G50" i="3"/>
  <c r="G56" i="3"/>
  <c r="G57" i="3"/>
  <c r="G58" i="3"/>
  <c r="G64" i="3"/>
  <c r="G65" i="3"/>
  <c r="G66" i="3"/>
  <c r="G72" i="3"/>
  <c r="G73" i="3"/>
  <c r="G74" i="3"/>
  <c r="G80" i="3"/>
  <c r="G81" i="3"/>
  <c r="G82" i="3"/>
  <c r="G88" i="3"/>
  <c r="G89" i="3"/>
  <c r="G90" i="3"/>
  <c r="G96" i="3"/>
  <c r="G97" i="3"/>
  <c r="G98" i="3"/>
  <c r="G104" i="3"/>
  <c r="G105" i="3"/>
  <c r="G106" i="3"/>
  <c r="G112" i="3"/>
  <c r="G113" i="3"/>
  <c r="G114" i="3"/>
  <c r="G120" i="3"/>
  <c r="G121" i="3"/>
  <c r="G122" i="3"/>
  <c r="G128" i="3"/>
  <c r="G129" i="3"/>
  <c r="G130" i="3"/>
  <c r="G136" i="3"/>
  <c r="G137" i="3"/>
  <c r="G138" i="3"/>
  <c r="G144" i="3"/>
  <c r="G145" i="3"/>
  <c r="G146" i="3"/>
  <c r="G152" i="3"/>
  <c r="G153" i="3"/>
  <c r="G154" i="3"/>
  <c r="G160" i="3"/>
  <c r="G161" i="3"/>
  <c r="G162" i="3"/>
  <c r="G168" i="3"/>
  <c r="G169" i="3"/>
  <c r="G170" i="3"/>
  <c r="G176" i="3"/>
  <c r="G177" i="3"/>
  <c r="G178" i="3"/>
  <c r="G184" i="3"/>
  <c r="G185" i="3"/>
  <c r="G186" i="3"/>
  <c r="G193" i="3"/>
  <c r="G194" i="3"/>
  <c r="G195" i="3"/>
  <c r="G201" i="3"/>
  <c r="G202" i="3"/>
  <c r="G203" i="3"/>
  <c r="M27" i="3"/>
  <c r="G3" i="3"/>
  <c r="I3" i="3"/>
  <c r="J3" i="3"/>
  <c r="K3" i="3"/>
  <c r="L3" i="3"/>
  <c r="G4" i="3"/>
  <c r="I4" i="3"/>
  <c r="J4" i="3"/>
  <c r="L4" i="3"/>
  <c r="G5" i="3"/>
  <c r="H5" i="3"/>
  <c r="I5" i="3"/>
  <c r="J5" i="3"/>
  <c r="K5" i="3"/>
  <c r="L5" i="3"/>
  <c r="G6" i="3"/>
  <c r="H6" i="3"/>
  <c r="K6" i="3"/>
  <c r="G7" i="3"/>
  <c r="H7" i="3"/>
  <c r="J7" i="3"/>
  <c r="K7" i="3"/>
  <c r="L7" i="3"/>
  <c r="H8" i="3"/>
  <c r="I8" i="3"/>
  <c r="J8" i="3"/>
  <c r="K8" i="3"/>
  <c r="H9" i="3"/>
  <c r="I9" i="3"/>
  <c r="G11" i="3"/>
  <c r="I11" i="3"/>
  <c r="J11" i="3"/>
  <c r="K11" i="3"/>
  <c r="L11" i="3"/>
  <c r="G12" i="3"/>
  <c r="I12" i="3"/>
  <c r="J12" i="3"/>
  <c r="L12" i="3"/>
  <c r="G13" i="3"/>
  <c r="H13" i="3"/>
  <c r="I13" i="3"/>
  <c r="J13" i="3"/>
  <c r="K13" i="3"/>
  <c r="L13" i="3"/>
  <c r="G14" i="3"/>
  <c r="I14" i="3"/>
  <c r="J14" i="3"/>
  <c r="K14" i="3"/>
  <c r="G15" i="3"/>
  <c r="H15" i="3"/>
  <c r="J15" i="3"/>
  <c r="K15" i="3"/>
  <c r="L15" i="3"/>
  <c r="H16" i="3"/>
  <c r="K16" i="3"/>
  <c r="H17" i="3"/>
  <c r="I17" i="3"/>
  <c r="K17" i="3"/>
  <c r="L17" i="3"/>
  <c r="H18" i="3"/>
  <c r="G19" i="3"/>
  <c r="H19" i="3"/>
  <c r="I19" i="3"/>
  <c r="J19" i="3"/>
  <c r="K19" i="3"/>
  <c r="L19" i="3"/>
  <c r="G20" i="3"/>
  <c r="I20" i="3"/>
  <c r="J20" i="3"/>
  <c r="L20" i="3"/>
  <c r="G21" i="3"/>
  <c r="H21" i="3"/>
  <c r="I21" i="3"/>
  <c r="J21" i="3"/>
  <c r="K21" i="3"/>
  <c r="L21" i="3"/>
  <c r="G22" i="3"/>
  <c r="H22" i="3"/>
  <c r="I22" i="3"/>
  <c r="G23" i="3"/>
  <c r="H23" i="3"/>
  <c r="I23" i="3"/>
  <c r="J23" i="3"/>
  <c r="K23" i="3"/>
  <c r="L23" i="3"/>
  <c r="H24" i="3"/>
  <c r="J24" i="3"/>
  <c r="K24" i="3"/>
  <c r="L24" i="3"/>
  <c r="H25" i="3"/>
  <c r="I25" i="3"/>
  <c r="K25" i="3"/>
  <c r="H26" i="3"/>
  <c r="I26" i="3"/>
  <c r="G27" i="3"/>
  <c r="I27" i="3"/>
  <c r="J27" i="3"/>
  <c r="K27" i="3"/>
  <c r="L27" i="3"/>
  <c r="G28" i="3"/>
  <c r="I28" i="3"/>
  <c r="J28" i="3"/>
  <c r="L28" i="3"/>
  <c r="G29" i="3"/>
  <c r="H29" i="3"/>
  <c r="I29" i="3"/>
  <c r="J29" i="3"/>
  <c r="K29" i="3"/>
  <c r="L29" i="3"/>
  <c r="G30" i="3"/>
  <c r="H30" i="3"/>
  <c r="J30" i="3"/>
  <c r="K30" i="3"/>
  <c r="G31" i="3"/>
  <c r="H31" i="3"/>
  <c r="J31" i="3"/>
  <c r="K31" i="3"/>
  <c r="L31" i="3"/>
  <c r="H32" i="3"/>
  <c r="I32" i="3"/>
  <c r="J32" i="3"/>
  <c r="K32" i="3"/>
  <c r="L32" i="3"/>
  <c r="H33" i="3"/>
  <c r="I33" i="3"/>
  <c r="L33" i="3"/>
  <c r="J34" i="3"/>
  <c r="G35" i="3"/>
  <c r="H35" i="3"/>
  <c r="I35" i="3"/>
  <c r="J35" i="3"/>
  <c r="K35" i="3"/>
  <c r="L35" i="3"/>
  <c r="G36" i="3"/>
  <c r="H36" i="3"/>
  <c r="I36" i="3"/>
  <c r="J36" i="3"/>
  <c r="L36" i="3"/>
  <c r="G37" i="3"/>
  <c r="H37" i="3"/>
  <c r="I37" i="3"/>
  <c r="J37" i="3"/>
  <c r="K37" i="3"/>
  <c r="L37" i="3"/>
  <c r="G38" i="3"/>
  <c r="I38" i="3"/>
  <c r="J38" i="3"/>
  <c r="K38" i="3"/>
  <c r="L38" i="3"/>
  <c r="G39" i="3"/>
  <c r="H39" i="3"/>
  <c r="J39" i="3"/>
  <c r="K39" i="3"/>
  <c r="L39" i="3"/>
  <c r="H40" i="3"/>
  <c r="J40" i="3"/>
  <c r="K40" i="3"/>
  <c r="L40" i="3"/>
  <c r="H41" i="3"/>
  <c r="I41" i="3"/>
  <c r="J42" i="3"/>
  <c r="K42" i="3"/>
  <c r="G43" i="3"/>
  <c r="H43" i="3"/>
  <c r="I43" i="3"/>
  <c r="J43" i="3"/>
  <c r="K43" i="3"/>
  <c r="L43" i="3"/>
  <c r="G44" i="3"/>
  <c r="I44" i="3"/>
  <c r="J44" i="3"/>
  <c r="L44" i="3"/>
  <c r="G45" i="3"/>
  <c r="H45" i="3"/>
  <c r="I45" i="3"/>
  <c r="J45" i="3"/>
  <c r="K45" i="3"/>
  <c r="L45" i="3"/>
  <c r="G46" i="3"/>
  <c r="I46" i="3"/>
  <c r="J46" i="3"/>
  <c r="G47" i="3"/>
  <c r="H47" i="3"/>
  <c r="I47" i="3"/>
  <c r="J47" i="3"/>
  <c r="K47" i="3"/>
  <c r="L47" i="3"/>
  <c r="H48" i="3"/>
  <c r="J48" i="3"/>
  <c r="K48" i="3"/>
  <c r="L48" i="3"/>
  <c r="H49" i="3"/>
  <c r="I49" i="3"/>
  <c r="K49" i="3"/>
  <c r="L49" i="3"/>
  <c r="H50" i="3"/>
  <c r="I50" i="3"/>
  <c r="K50" i="3"/>
  <c r="G51" i="3"/>
  <c r="I51" i="3"/>
  <c r="J51" i="3"/>
  <c r="K51" i="3"/>
  <c r="L51" i="3"/>
  <c r="G52" i="3"/>
  <c r="I52" i="3"/>
  <c r="J52" i="3"/>
  <c r="K52" i="3"/>
  <c r="L52" i="3"/>
  <c r="G53" i="3"/>
  <c r="H53" i="3"/>
  <c r="I53" i="3"/>
  <c r="J53" i="3"/>
  <c r="K53" i="3"/>
  <c r="L53" i="3"/>
  <c r="G54" i="3"/>
  <c r="H54" i="3"/>
  <c r="J54" i="3"/>
  <c r="L54" i="3"/>
  <c r="G55" i="3"/>
  <c r="H55" i="3"/>
  <c r="J55" i="3"/>
  <c r="K55" i="3"/>
  <c r="L55" i="3"/>
  <c r="H56" i="3"/>
  <c r="I56" i="3"/>
  <c r="K56" i="3"/>
  <c r="H57" i="3"/>
  <c r="I57" i="3"/>
  <c r="K57" i="3"/>
  <c r="G59" i="3"/>
  <c r="I59" i="3"/>
  <c r="J59" i="3"/>
  <c r="K59" i="3"/>
  <c r="L59" i="3"/>
  <c r="G60" i="3"/>
  <c r="I60" i="3"/>
  <c r="J60" i="3"/>
  <c r="L60" i="3"/>
  <c r="G61" i="3"/>
  <c r="H61" i="3"/>
  <c r="I61" i="3"/>
  <c r="J61" i="3"/>
  <c r="K61" i="3"/>
  <c r="L61" i="3"/>
  <c r="G62" i="3"/>
  <c r="I62" i="3"/>
  <c r="J62" i="3"/>
  <c r="G63" i="3"/>
  <c r="H63" i="3"/>
  <c r="J63" i="3"/>
  <c r="K63" i="3"/>
  <c r="L63" i="3"/>
  <c r="H64" i="3"/>
  <c r="J64" i="3"/>
  <c r="K64" i="3"/>
  <c r="H65" i="3"/>
  <c r="I65" i="3"/>
  <c r="H66" i="3"/>
  <c r="J66" i="3"/>
  <c r="L66" i="3"/>
  <c r="G67" i="3"/>
  <c r="I67" i="3"/>
  <c r="J67" i="3"/>
  <c r="K67" i="3"/>
  <c r="L67" i="3"/>
  <c r="G68" i="3"/>
  <c r="I68" i="3"/>
  <c r="J68" i="3"/>
  <c r="K68" i="3"/>
  <c r="L68" i="3"/>
  <c r="G69" i="3"/>
  <c r="H69" i="3"/>
  <c r="I69" i="3"/>
  <c r="J69" i="3"/>
  <c r="K69" i="3"/>
  <c r="L69" i="3"/>
  <c r="G70" i="3"/>
  <c r="H70" i="3"/>
  <c r="G71" i="3"/>
  <c r="H71" i="3"/>
  <c r="I71" i="3"/>
  <c r="J71" i="3"/>
  <c r="K71" i="3"/>
  <c r="L71" i="3"/>
  <c r="H72" i="3"/>
  <c r="J72" i="3"/>
  <c r="K72" i="3"/>
  <c r="H73" i="3"/>
  <c r="I73" i="3"/>
  <c r="K73" i="3"/>
  <c r="G75" i="3"/>
  <c r="I75" i="3"/>
  <c r="J75" i="3"/>
  <c r="K75" i="3"/>
  <c r="L75" i="3"/>
  <c r="G76" i="3"/>
  <c r="I76" i="3"/>
  <c r="J76" i="3"/>
  <c r="K76" i="3"/>
  <c r="L76" i="3"/>
  <c r="G77" i="3"/>
  <c r="H77" i="3"/>
  <c r="I77" i="3"/>
  <c r="J77" i="3"/>
  <c r="K77" i="3"/>
  <c r="L77" i="3"/>
  <c r="G78" i="3"/>
  <c r="I78" i="3"/>
  <c r="J78" i="3"/>
  <c r="L78" i="3"/>
  <c r="G79" i="3"/>
  <c r="H79" i="3"/>
  <c r="I79" i="3"/>
  <c r="J79" i="3"/>
  <c r="K79" i="3"/>
  <c r="L79" i="3"/>
  <c r="H80" i="3"/>
  <c r="J80" i="3"/>
  <c r="K80" i="3"/>
  <c r="L80" i="3"/>
  <c r="H81" i="3"/>
  <c r="I81" i="3"/>
  <c r="H82" i="3"/>
  <c r="I82" i="3"/>
  <c r="J82" i="3"/>
  <c r="G83" i="3"/>
  <c r="H83" i="3"/>
  <c r="I83" i="3"/>
  <c r="J83" i="3"/>
  <c r="K83" i="3"/>
  <c r="L83" i="3"/>
  <c r="G84" i="3"/>
  <c r="I84" i="3"/>
  <c r="J84" i="3"/>
  <c r="L84" i="3"/>
  <c r="G85" i="3"/>
  <c r="H85" i="3"/>
  <c r="I85" i="3"/>
  <c r="J85" i="3"/>
  <c r="K85" i="3"/>
  <c r="L85" i="3"/>
  <c r="G86" i="3"/>
  <c r="H86" i="3"/>
  <c r="I86" i="3"/>
  <c r="J86" i="3"/>
  <c r="L86" i="3"/>
  <c r="G87" i="3"/>
  <c r="H87" i="3"/>
  <c r="J87" i="3"/>
  <c r="K87" i="3"/>
  <c r="L87" i="3"/>
  <c r="H88" i="3"/>
  <c r="J88" i="3"/>
  <c r="K88" i="3"/>
  <c r="H89" i="3"/>
  <c r="I89" i="3"/>
  <c r="K89" i="3"/>
  <c r="H90" i="3"/>
  <c r="G91" i="3"/>
  <c r="I91" i="3"/>
  <c r="J91" i="3"/>
  <c r="K91" i="3"/>
  <c r="L91" i="3"/>
  <c r="G92" i="3"/>
  <c r="I92" i="3"/>
  <c r="J92" i="3"/>
  <c r="K92" i="3"/>
  <c r="L92" i="3"/>
  <c r="G93" i="3"/>
  <c r="H93" i="3"/>
  <c r="I93" i="3"/>
  <c r="J93" i="3"/>
  <c r="K93" i="3"/>
  <c r="L93" i="3"/>
  <c r="G94" i="3"/>
  <c r="H94" i="3"/>
  <c r="J94" i="3"/>
  <c r="K94" i="3"/>
  <c r="L94" i="3"/>
  <c r="G95" i="3"/>
  <c r="H95" i="3"/>
  <c r="I95" i="3"/>
  <c r="J95" i="3"/>
  <c r="K95" i="3"/>
  <c r="L95" i="3"/>
  <c r="H96" i="3"/>
  <c r="J96" i="3"/>
  <c r="K96" i="3"/>
  <c r="H97" i="3"/>
  <c r="I97" i="3"/>
  <c r="K97" i="3"/>
  <c r="J98" i="3"/>
  <c r="L98" i="3"/>
  <c r="G99" i="3"/>
  <c r="H99" i="3"/>
  <c r="I99" i="3"/>
  <c r="J99" i="3"/>
  <c r="K99" i="3"/>
  <c r="L99" i="3"/>
  <c r="G100" i="3"/>
  <c r="H100" i="3"/>
  <c r="I100" i="3"/>
  <c r="J100" i="3"/>
  <c r="K100" i="3"/>
  <c r="L100" i="3"/>
  <c r="G101" i="3"/>
  <c r="H101" i="3"/>
  <c r="I101" i="3"/>
  <c r="J101" i="3"/>
  <c r="K101" i="3"/>
  <c r="L101" i="3"/>
  <c r="G102" i="3"/>
  <c r="J102" i="3"/>
  <c r="G103" i="3"/>
  <c r="H103" i="3"/>
  <c r="I103" i="3"/>
  <c r="J103" i="3"/>
  <c r="K103" i="3"/>
  <c r="L103" i="3"/>
  <c r="H104" i="3"/>
  <c r="J104" i="3"/>
  <c r="K104" i="3"/>
  <c r="L104" i="3"/>
  <c r="H105" i="3"/>
  <c r="I105" i="3"/>
  <c r="K105" i="3"/>
  <c r="I106" i="3"/>
  <c r="G107" i="3"/>
  <c r="H107" i="3"/>
  <c r="I107" i="3"/>
  <c r="J107" i="3"/>
  <c r="K107" i="3"/>
  <c r="L107" i="3"/>
  <c r="G108" i="3"/>
  <c r="I108" i="3"/>
  <c r="J108" i="3"/>
  <c r="L108" i="3"/>
  <c r="G109" i="3"/>
  <c r="H109" i="3"/>
  <c r="I109" i="3"/>
  <c r="J109" i="3"/>
  <c r="K109" i="3"/>
  <c r="L109" i="3"/>
  <c r="G110" i="3"/>
  <c r="I110" i="3"/>
  <c r="J110" i="3"/>
  <c r="K110" i="3"/>
  <c r="G111" i="3"/>
  <c r="H111" i="3"/>
  <c r="J111" i="3"/>
  <c r="K111" i="3"/>
  <c r="L111" i="3"/>
  <c r="H112" i="3"/>
  <c r="J112" i="3"/>
  <c r="K112" i="3"/>
  <c r="H113" i="3"/>
  <c r="I113" i="3"/>
  <c r="H114" i="3"/>
  <c r="K114" i="3"/>
  <c r="G115" i="3"/>
  <c r="I115" i="3"/>
  <c r="J115" i="3"/>
  <c r="K115" i="3"/>
  <c r="L115" i="3"/>
  <c r="G116" i="3"/>
  <c r="I116" i="3"/>
  <c r="J116" i="3"/>
  <c r="K116" i="3"/>
  <c r="L116" i="3"/>
  <c r="G117" i="3"/>
  <c r="H117" i="3"/>
  <c r="I117" i="3"/>
  <c r="J117" i="3"/>
  <c r="K117" i="3"/>
  <c r="L117" i="3"/>
  <c r="G118" i="3"/>
  <c r="I118" i="3"/>
  <c r="J118" i="3"/>
  <c r="G119" i="3"/>
  <c r="H119" i="3"/>
  <c r="J119" i="3"/>
  <c r="K119" i="3"/>
  <c r="L119" i="3"/>
  <c r="H120" i="3"/>
  <c r="J120" i="3"/>
  <c r="K120" i="3"/>
  <c r="L120" i="3"/>
  <c r="H121" i="3"/>
  <c r="I121" i="3"/>
  <c r="K121" i="3"/>
  <c r="G123" i="3"/>
  <c r="I123" i="3"/>
  <c r="J123" i="3"/>
  <c r="K123" i="3"/>
  <c r="L123" i="3"/>
  <c r="G124" i="3"/>
  <c r="I124" i="3"/>
  <c r="J124" i="3"/>
  <c r="L124" i="3"/>
  <c r="G125" i="3"/>
  <c r="H125" i="3"/>
  <c r="I125" i="3"/>
  <c r="J125" i="3"/>
  <c r="K125" i="3"/>
  <c r="L125" i="3"/>
  <c r="G126" i="3"/>
  <c r="K126" i="3"/>
  <c r="G127" i="3"/>
  <c r="H127" i="3"/>
  <c r="I127" i="3"/>
  <c r="J127" i="3"/>
  <c r="K127" i="3"/>
  <c r="L127" i="3"/>
  <c r="H128" i="3"/>
  <c r="K128" i="3"/>
  <c r="L128" i="3"/>
  <c r="H129" i="3"/>
  <c r="I129" i="3"/>
  <c r="K129" i="3"/>
  <c r="H130" i="3"/>
  <c r="G131" i="3"/>
  <c r="I131" i="3"/>
  <c r="J131" i="3"/>
  <c r="K131" i="3"/>
  <c r="L131" i="3"/>
  <c r="G132" i="3"/>
  <c r="I132" i="3"/>
  <c r="J132" i="3"/>
  <c r="L132" i="3"/>
  <c r="G133" i="3"/>
  <c r="H133" i="3"/>
  <c r="I133" i="3"/>
  <c r="J133" i="3"/>
  <c r="K133" i="3"/>
  <c r="L133" i="3"/>
  <c r="G134" i="3"/>
  <c r="H134" i="3"/>
  <c r="L134" i="3"/>
  <c r="G135" i="3"/>
  <c r="H135" i="3"/>
  <c r="I135" i="3"/>
  <c r="J135" i="3"/>
  <c r="K135" i="3"/>
  <c r="L135" i="3"/>
  <c r="H136" i="3"/>
  <c r="K136" i="3"/>
  <c r="L136" i="3"/>
  <c r="H137" i="3"/>
  <c r="I137" i="3"/>
  <c r="K137" i="3"/>
  <c r="I138" i="3"/>
  <c r="G139" i="3"/>
  <c r="I139" i="3"/>
  <c r="J139" i="3"/>
  <c r="K139" i="3"/>
  <c r="L139" i="3"/>
  <c r="G140" i="3"/>
  <c r="I140" i="3"/>
  <c r="J140" i="3"/>
  <c r="L140" i="3"/>
  <c r="G141" i="3"/>
  <c r="H141" i="3"/>
  <c r="I141" i="3"/>
  <c r="J141" i="3"/>
  <c r="K141" i="3"/>
  <c r="L141" i="3"/>
  <c r="G142" i="3"/>
  <c r="L142" i="3"/>
  <c r="G143" i="3"/>
  <c r="H143" i="3"/>
  <c r="J143" i="3"/>
  <c r="K143" i="3"/>
  <c r="L143" i="3"/>
  <c r="H144" i="3"/>
  <c r="I144" i="3"/>
  <c r="K144" i="3"/>
  <c r="L144" i="3"/>
  <c r="H145" i="3"/>
  <c r="I145" i="3"/>
  <c r="H146" i="3"/>
  <c r="I146" i="3"/>
  <c r="G147" i="3"/>
  <c r="H147" i="3"/>
  <c r="I147" i="3"/>
  <c r="J147" i="3"/>
  <c r="K147" i="3"/>
  <c r="L147" i="3"/>
  <c r="G148" i="3"/>
  <c r="I148" i="3"/>
  <c r="J148" i="3"/>
  <c r="K148" i="3"/>
  <c r="L148" i="3"/>
  <c r="G149" i="3"/>
  <c r="H149" i="3"/>
  <c r="I149" i="3"/>
  <c r="J149" i="3"/>
  <c r="K149" i="3"/>
  <c r="L149" i="3"/>
  <c r="G150" i="3"/>
  <c r="H150" i="3"/>
  <c r="J150" i="3"/>
  <c r="G151" i="3"/>
  <c r="H151" i="3"/>
  <c r="I151" i="3"/>
  <c r="J151" i="3"/>
  <c r="K151" i="3"/>
  <c r="L151" i="3"/>
  <c r="H152" i="3"/>
  <c r="J152" i="3"/>
  <c r="K152" i="3"/>
  <c r="L152" i="3"/>
  <c r="H153" i="3"/>
  <c r="I153" i="3"/>
  <c r="L153" i="3"/>
  <c r="H154" i="3"/>
  <c r="G155" i="3"/>
  <c r="I155" i="3"/>
  <c r="J155" i="3"/>
  <c r="K155" i="3"/>
  <c r="L155" i="3"/>
  <c r="G156" i="3"/>
  <c r="I156" i="3"/>
  <c r="J156" i="3"/>
  <c r="K156" i="3"/>
  <c r="L156" i="3"/>
  <c r="G157" i="3"/>
  <c r="H157" i="3"/>
  <c r="I157" i="3"/>
  <c r="J157" i="3"/>
  <c r="K157" i="3"/>
  <c r="L157" i="3"/>
  <c r="G158" i="3"/>
  <c r="H158" i="3"/>
  <c r="J158" i="3"/>
  <c r="G159" i="3"/>
  <c r="H159" i="3"/>
  <c r="I159" i="3"/>
  <c r="J159" i="3"/>
  <c r="K159" i="3"/>
  <c r="L159" i="3"/>
  <c r="H160" i="3"/>
  <c r="J160" i="3"/>
  <c r="K160" i="3"/>
  <c r="L160" i="3"/>
  <c r="H161" i="3"/>
  <c r="I161" i="3"/>
  <c r="I162" i="3"/>
  <c r="G163" i="3"/>
  <c r="H163" i="3"/>
  <c r="I163" i="3"/>
  <c r="J163" i="3"/>
  <c r="K163" i="3"/>
  <c r="L163" i="3"/>
  <c r="G164" i="3"/>
  <c r="H164" i="3"/>
  <c r="I164" i="3"/>
  <c r="J164" i="3"/>
  <c r="K164" i="3"/>
  <c r="L164" i="3"/>
  <c r="G165" i="3"/>
  <c r="H165" i="3"/>
  <c r="I165" i="3"/>
  <c r="J165" i="3"/>
  <c r="K165" i="3"/>
  <c r="L165" i="3"/>
  <c r="G166" i="3"/>
  <c r="I166" i="3"/>
  <c r="J166" i="3"/>
  <c r="G167" i="3"/>
  <c r="H167" i="3"/>
  <c r="J167" i="3"/>
  <c r="K167" i="3"/>
  <c r="L167" i="3"/>
  <c r="H168" i="3"/>
  <c r="J168" i="3"/>
  <c r="K168" i="3"/>
  <c r="H169" i="3"/>
  <c r="I169" i="3"/>
  <c r="K169" i="3"/>
  <c r="L169" i="3"/>
  <c r="L170" i="3"/>
  <c r="G171" i="3"/>
  <c r="H171" i="3"/>
  <c r="I171" i="3"/>
  <c r="J171" i="3"/>
  <c r="K171" i="3"/>
  <c r="L171" i="3"/>
  <c r="G172" i="3"/>
  <c r="I172" i="3"/>
  <c r="J172" i="3"/>
  <c r="L172" i="3"/>
  <c r="G173" i="3"/>
  <c r="H173" i="3"/>
  <c r="I173" i="3"/>
  <c r="J173" i="3"/>
  <c r="K173" i="3"/>
  <c r="L173" i="3"/>
  <c r="G174" i="3"/>
  <c r="J174" i="3"/>
  <c r="G175" i="3"/>
  <c r="H175" i="3"/>
  <c r="I175" i="3"/>
  <c r="J175" i="3"/>
  <c r="K175" i="3"/>
  <c r="L175" i="3"/>
  <c r="H176" i="3"/>
  <c r="J176" i="3"/>
  <c r="K176" i="3"/>
  <c r="H177" i="3"/>
  <c r="I177" i="3"/>
  <c r="L177" i="3"/>
  <c r="H178" i="3"/>
  <c r="K178" i="3"/>
  <c r="G179" i="3"/>
  <c r="I179" i="3"/>
  <c r="J179" i="3"/>
  <c r="K179" i="3"/>
  <c r="L179" i="3"/>
  <c r="G180" i="3"/>
  <c r="I180" i="3"/>
  <c r="J180" i="3"/>
  <c r="K180" i="3"/>
  <c r="L180" i="3"/>
  <c r="G181" i="3"/>
  <c r="H181" i="3"/>
  <c r="I181" i="3"/>
  <c r="J181" i="3"/>
  <c r="K181" i="3"/>
  <c r="L181" i="3"/>
  <c r="G182" i="3"/>
  <c r="G183" i="3"/>
  <c r="H183" i="3"/>
  <c r="J183" i="3"/>
  <c r="K183" i="3"/>
  <c r="L183" i="3"/>
  <c r="H184" i="3"/>
  <c r="K184" i="3"/>
  <c r="H185" i="3"/>
  <c r="I185" i="3"/>
  <c r="K185" i="3"/>
  <c r="I186" i="3"/>
  <c r="G187" i="3"/>
  <c r="I187" i="3"/>
  <c r="J187" i="3"/>
  <c r="K187" i="3"/>
  <c r="L187" i="3"/>
  <c r="G189" i="3"/>
  <c r="I189" i="3"/>
  <c r="J189" i="3"/>
  <c r="K189" i="3"/>
  <c r="L189" i="3"/>
  <c r="G190" i="3"/>
  <c r="H190" i="3"/>
  <c r="I190" i="3"/>
  <c r="J190" i="3"/>
  <c r="K190" i="3"/>
  <c r="L190" i="3"/>
  <c r="G191" i="3"/>
  <c r="G192" i="3"/>
  <c r="H192" i="3"/>
  <c r="I192" i="3"/>
  <c r="J192" i="3"/>
  <c r="K192" i="3"/>
  <c r="L192" i="3"/>
  <c r="H193" i="3"/>
  <c r="K193" i="3"/>
  <c r="L193" i="3"/>
  <c r="H194" i="3"/>
  <c r="I194" i="3"/>
  <c r="J194" i="3"/>
  <c r="H195" i="3"/>
  <c r="G196" i="3"/>
  <c r="I196" i="3"/>
  <c r="J196" i="3"/>
  <c r="K196" i="3"/>
  <c r="L196" i="3"/>
  <c r="G197" i="3"/>
  <c r="I197" i="3"/>
  <c r="J197" i="3"/>
  <c r="K197" i="3"/>
  <c r="L197" i="3"/>
  <c r="G198" i="3"/>
  <c r="H198" i="3"/>
  <c r="I198" i="3"/>
  <c r="J198" i="3"/>
  <c r="K198" i="3"/>
  <c r="L198" i="3"/>
  <c r="G199" i="3"/>
  <c r="H199" i="3"/>
  <c r="I199" i="3"/>
  <c r="L199" i="3"/>
  <c r="G200" i="3"/>
  <c r="H200" i="3"/>
  <c r="J200" i="3"/>
  <c r="K200" i="3"/>
  <c r="L200" i="3"/>
  <c r="H201" i="3"/>
  <c r="K201" i="3"/>
  <c r="L201" i="3"/>
  <c r="H202" i="3"/>
  <c r="I202" i="3"/>
  <c r="J202" i="3"/>
  <c r="K202" i="3"/>
  <c r="G204" i="3"/>
  <c r="I204" i="3"/>
  <c r="J204" i="3"/>
  <c r="K204" i="3"/>
  <c r="L204" i="3"/>
  <c r="H2" i="3"/>
  <c r="I2" i="3"/>
  <c r="J2" i="3"/>
  <c r="K2" i="3"/>
  <c r="L2" i="3"/>
  <c r="G2" i="3"/>
  <c r="M3" i="3"/>
  <c r="M4" i="3"/>
  <c r="M5" i="3"/>
  <c r="M35" i="3"/>
  <c r="M43" i="3"/>
  <c r="M67" i="3"/>
  <c r="M68" i="3"/>
  <c r="M75" i="3"/>
  <c r="M91" i="3"/>
  <c r="M95" i="3"/>
  <c r="M123" i="3"/>
  <c r="M127" i="3"/>
  <c r="M139" i="3"/>
  <c r="M155" i="3"/>
  <c r="M165" i="3"/>
  <c r="M196" i="3"/>
  <c r="M198" i="3"/>
  <c r="M114" i="3" l="1"/>
  <c r="M106" i="3"/>
  <c r="M98" i="3"/>
  <c r="M90" i="3"/>
  <c r="M82" i="3"/>
  <c r="M74" i="3"/>
  <c r="M66" i="3"/>
  <c r="M58" i="3"/>
  <c r="M50" i="3"/>
  <c r="M42" i="3"/>
  <c r="M34" i="3"/>
  <c r="M26" i="3"/>
  <c r="M18" i="3"/>
  <c r="M10" i="3"/>
  <c r="M9" i="3"/>
  <c r="M203" i="3"/>
  <c r="M186" i="3"/>
  <c r="M170" i="3"/>
  <c r="M154" i="3"/>
  <c r="M146" i="3"/>
  <c r="M130" i="3"/>
  <c r="M202" i="3"/>
  <c r="M194" i="3"/>
  <c r="M185" i="3"/>
  <c r="M177" i="3"/>
  <c r="M169" i="3"/>
  <c r="M161" i="3"/>
  <c r="M153" i="3"/>
  <c r="M145" i="3"/>
  <c r="M137" i="3"/>
  <c r="M129" i="3"/>
  <c r="M121" i="3"/>
  <c r="M113" i="3"/>
  <c r="M105" i="3"/>
  <c r="M97" i="3"/>
  <c r="M89" i="3"/>
  <c r="M81" i="3"/>
  <c r="M73" i="3"/>
  <c r="M65" i="3"/>
  <c r="M57" i="3"/>
  <c r="M49" i="3"/>
  <c r="M41" i="3"/>
  <c r="M33" i="3"/>
  <c r="M25" i="3"/>
  <c r="M112" i="3"/>
  <c r="M104" i="3"/>
  <c r="M96" i="3"/>
  <c r="M88" i="3"/>
  <c r="M80" i="3"/>
  <c r="M72" i="3"/>
  <c r="M64" i="3"/>
  <c r="M56" i="3"/>
  <c r="M48" i="3"/>
  <c r="M40" i="3"/>
  <c r="M32" i="3"/>
  <c r="M24" i="3"/>
  <c r="M16" i="3"/>
  <c r="M195" i="3"/>
  <c r="M178" i="3"/>
  <c r="M162" i="3"/>
  <c r="M138" i="3"/>
  <c r="M122" i="3"/>
  <c r="M6" i="3"/>
  <c r="M201" i="3"/>
  <c r="M193" i="3"/>
  <c r="M184" i="3"/>
  <c r="M176" i="3"/>
  <c r="M168" i="3"/>
  <c r="M160" i="3"/>
  <c r="M152" i="3"/>
  <c r="M144" i="3"/>
  <c r="M136" i="3"/>
  <c r="M128" i="3"/>
  <c r="M120" i="3"/>
  <c r="M200" i="3"/>
  <c r="M192" i="3"/>
  <c r="M183" i="3"/>
  <c r="M175" i="3"/>
  <c r="M167" i="3"/>
  <c r="M159" i="3"/>
  <c r="M151" i="3"/>
  <c r="M143" i="3"/>
  <c r="M135" i="3"/>
  <c r="M119" i="3"/>
  <c r="M111" i="3"/>
  <c r="M103" i="3"/>
  <c r="M87" i="3"/>
  <c r="M79" i="3"/>
  <c r="M71" i="3"/>
  <c r="M63" i="3"/>
  <c r="M55" i="3"/>
  <c r="M47" i="3"/>
  <c r="M39" i="3"/>
  <c r="M31" i="3"/>
  <c r="M23" i="3"/>
  <c r="M15" i="3"/>
  <c r="M7" i="3"/>
  <c r="M191" i="3"/>
  <c r="M158" i="3"/>
  <c r="M134" i="3"/>
  <c r="M110" i="3"/>
  <c r="M86" i="3"/>
  <c r="M54" i="3"/>
  <c r="M174" i="3"/>
  <c r="M150" i="3"/>
  <c r="M126" i="3"/>
  <c r="M102" i="3"/>
  <c r="M78" i="3"/>
  <c r="M62" i="3"/>
  <c r="M46" i="3"/>
  <c r="M38" i="3"/>
  <c r="M30" i="3"/>
  <c r="M22" i="3"/>
  <c r="M197" i="3"/>
  <c r="M189" i="3"/>
  <c r="M180" i="3"/>
  <c r="M172" i="3"/>
  <c r="M164" i="3"/>
  <c r="M156" i="3"/>
  <c r="M148" i="3"/>
  <c r="M140" i="3"/>
  <c r="M132" i="3"/>
  <c r="M124" i="3"/>
  <c r="M108" i="3"/>
  <c r="M100" i="3"/>
  <c r="M92" i="3"/>
  <c r="M76" i="3"/>
  <c r="M52" i="3"/>
  <c r="M36" i="3"/>
  <c r="M28" i="3"/>
  <c r="M12" i="3"/>
  <c r="M199" i="3"/>
  <c r="M182" i="3"/>
  <c r="M166" i="3"/>
  <c r="M142" i="3"/>
  <c r="M118" i="3"/>
  <c r="M94" i="3"/>
  <c r="M70" i="3"/>
  <c r="M14" i="3"/>
  <c r="M163" i="3"/>
  <c r="M131" i="3"/>
  <c r="M115" i="3"/>
  <c r="M51" i="3"/>
  <c r="M19" i="3"/>
</calcChain>
</file>

<file path=xl/sharedStrings.xml><?xml version="1.0" encoding="utf-8"?>
<sst xmlns="http://schemas.openxmlformats.org/spreadsheetml/2006/main" count="3332" uniqueCount="278">
  <si>
    <t>ZONE_CODE</t>
  </si>
  <si>
    <t>Afghanistan</t>
  </si>
  <si>
    <t>Albania</t>
  </si>
  <si>
    <t>Algeria</t>
  </si>
  <si>
    <t>American Samoa</t>
  </si>
  <si>
    <t>Angola</t>
  </si>
  <si>
    <t>Argentina</t>
  </si>
  <si>
    <t>Armenia</t>
  </si>
  <si>
    <t>Arunachal Pradesh</t>
  </si>
  <si>
    <t>Australia</t>
  </si>
  <si>
    <t>Austria</t>
  </si>
  <si>
    <t>Azerbaijan</t>
  </si>
  <si>
    <t>Azores Islands</t>
  </si>
  <si>
    <t>Bangladesh</t>
  </si>
  <si>
    <t>Belgium</t>
  </si>
  <si>
    <t>Belize</t>
  </si>
  <si>
    <t>Benin</t>
  </si>
  <si>
    <t>Bhutan</t>
  </si>
  <si>
    <t>Bosnia and Herzegovina</t>
  </si>
  <si>
    <t>Botswana</t>
  </si>
  <si>
    <t>Brazil</t>
  </si>
  <si>
    <t>Brunei Darussalam</t>
  </si>
  <si>
    <t>Bulgaria</t>
  </si>
  <si>
    <t>Burkina Faso</t>
  </si>
  <si>
    <t>Burundi</t>
  </si>
  <si>
    <t>Cambodia</t>
  </si>
  <si>
    <t>Cameroon</t>
  </si>
  <si>
    <t>Canada</t>
  </si>
  <si>
    <t>Central African Republic</t>
  </si>
  <si>
    <t>Chad</t>
  </si>
  <si>
    <t>Chile</t>
  </si>
  <si>
    <t>China</t>
  </si>
  <si>
    <t>Christmas Island</t>
  </si>
  <si>
    <t>Colombia</t>
  </si>
  <si>
    <t>Comoros</t>
  </si>
  <si>
    <t>Congo</t>
  </si>
  <si>
    <t>Costa Rica</t>
  </si>
  <si>
    <t>Croatia</t>
  </si>
  <si>
    <t>Cuba</t>
  </si>
  <si>
    <t>Cyprus</t>
  </si>
  <si>
    <t>Czech Republic</t>
  </si>
  <si>
    <t>Democratic Republic of the Congo</t>
  </si>
  <si>
    <t>Djibouti</t>
  </si>
  <si>
    <t>Dominica</t>
  </si>
  <si>
    <t>Dominican Republic</t>
  </si>
  <si>
    <t>Ecuador</t>
  </si>
  <si>
    <t>Egypt</t>
  </si>
  <si>
    <t>El Salvador</t>
  </si>
  <si>
    <t>Equatorial Guinea</t>
  </si>
  <si>
    <t>Eritrea</t>
  </si>
  <si>
    <t>Ethiopia</t>
  </si>
  <si>
    <t>Faroe Islands</t>
  </si>
  <si>
    <t>Fiji</t>
  </si>
  <si>
    <t>Finland</t>
  </si>
  <si>
    <t>France</t>
  </si>
  <si>
    <t>French Guiana</t>
  </si>
  <si>
    <t>French Polynesia</t>
  </si>
  <si>
    <t>Gabon</t>
  </si>
  <si>
    <t>Georgia</t>
  </si>
  <si>
    <t>Germany</t>
  </si>
  <si>
    <t>Ghana</t>
  </si>
  <si>
    <t>Greece</t>
  </si>
  <si>
    <t>Greenland</t>
  </si>
  <si>
    <t>Grenada</t>
  </si>
  <si>
    <t>Guadeloupe</t>
  </si>
  <si>
    <t>Guatemala</t>
  </si>
  <si>
    <t>Guinea</t>
  </si>
  <si>
    <t>Guyana</t>
  </si>
  <si>
    <t>Haiti</t>
  </si>
  <si>
    <t>Hala'ib triangle</t>
  </si>
  <si>
    <t>Honduras</t>
  </si>
  <si>
    <t>Hungary</t>
  </si>
  <si>
    <t>Iceland</t>
  </si>
  <si>
    <t>Ilemi triangle</t>
  </si>
  <si>
    <t>India</t>
  </si>
  <si>
    <t>Indonesia</t>
  </si>
  <si>
    <t>Iraq</t>
  </si>
  <si>
    <t>Ireland</t>
  </si>
  <si>
    <t>Isle of Man</t>
  </si>
  <si>
    <t>Israel</t>
  </si>
  <si>
    <t>Italy</t>
  </si>
  <si>
    <t>Jamaica</t>
  </si>
  <si>
    <t>Jammu and Kashmir</t>
  </si>
  <si>
    <t>Japan</t>
  </si>
  <si>
    <t>Jordan</t>
  </si>
  <si>
    <t>Kazakhstan</t>
  </si>
  <si>
    <t>Kenya</t>
  </si>
  <si>
    <t>Kuril islands</t>
  </si>
  <si>
    <t>Kyrgyzstan</t>
  </si>
  <si>
    <t>Lao People's Democratic Republic</t>
  </si>
  <si>
    <t>Lebanon</t>
  </si>
  <si>
    <t>Liberia</t>
  </si>
  <si>
    <t>Libya</t>
  </si>
  <si>
    <t>Liechtenstein</t>
  </si>
  <si>
    <t>Luxembourg</t>
  </si>
  <si>
    <t>Madagascar</t>
  </si>
  <si>
    <t>Madeira Islands</t>
  </si>
  <si>
    <t>Malawi</t>
  </si>
  <si>
    <t>Malaysia</t>
  </si>
  <si>
    <t>Mali</t>
  </si>
  <si>
    <t>Martinique</t>
  </si>
  <si>
    <t>Mauritania</t>
  </si>
  <si>
    <t>Mauritius</t>
  </si>
  <si>
    <t>Mayotte</t>
  </si>
  <si>
    <t>Mexico</t>
  </si>
  <si>
    <t>Micronesia (Federated States of)</t>
  </si>
  <si>
    <t>Mongolia</t>
  </si>
  <si>
    <t>Montenegro</t>
  </si>
  <si>
    <t>Montserrat</t>
  </si>
  <si>
    <t>Morocco</t>
  </si>
  <si>
    <t>Mozambique</t>
  </si>
  <si>
    <t>Myanmar</t>
  </si>
  <si>
    <t>Namibia</t>
  </si>
  <si>
    <t>Nepal</t>
  </si>
  <si>
    <t>Netherlands Antilles</t>
  </si>
  <si>
    <t>New Caledonia</t>
  </si>
  <si>
    <t>New Zealand</t>
  </si>
  <si>
    <t>Nicaragua</t>
  </si>
  <si>
    <t>Niger</t>
  </si>
  <si>
    <t>Nigeria</t>
  </si>
  <si>
    <t>Northern Mariana Islands</t>
  </si>
  <si>
    <t>Norway</t>
  </si>
  <si>
    <t>Oman</t>
  </si>
  <si>
    <t>Pakistan</t>
  </si>
  <si>
    <t>Panama</t>
  </si>
  <si>
    <t>Papua New Guinea</t>
  </si>
  <si>
    <t>Paraguay</t>
  </si>
  <si>
    <t>Peru</t>
  </si>
  <si>
    <t>Philippines</t>
  </si>
  <si>
    <t>Poland</t>
  </si>
  <si>
    <t>Portugal</t>
  </si>
  <si>
    <t>Puerto Rico</t>
  </si>
  <si>
    <t>Republic of Korea</t>
  </si>
  <si>
    <t>Romania</t>
  </si>
  <si>
    <t>Russian Federation</t>
  </si>
  <si>
    <t>Rwanda</t>
  </si>
  <si>
    <t>Saint Helena</t>
  </si>
  <si>
    <t>Saint Lucia</t>
  </si>
  <si>
    <t>Saint Vincent and the Grenadines</t>
  </si>
  <si>
    <t>Samoa</t>
  </si>
  <si>
    <t>San Marino</t>
  </si>
  <si>
    <t>Sao Tome and Principe</t>
  </si>
  <si>
    <t>Saudi Arabia</t>
  </si>
  <si>
    <t>Senegal</t>
  </si>
  <si>
    <t>Serbia</t>
  </si>
  <si>
    <t>Seychelles</t>
  </si>
  <si>
    <t>Sierra Leone</t>
  </si>
  <si>
    <t>Slovakia</t>
  </si>
  <si>
    <t>Slovenia</t>
  </si>
  <si>
    <t>Solomon Islands</t>
  </si>
  <si>
    <t>Somalia</t>
  </si>
  <si>
    <t>South Africa</t>
  </si>
  <si>
    <t>South Sudan</t>
  </si>
  <si>
    <t>Spain</t>
  </si>
  <si>
    <t>Sri Lanka</t>
  </si>
  <si>
    <t>Sudan</t>
  </si>
  <si>
    <t>Suriname</t>
  </si>
  <si>
    <t>Svalbard and Jan Mayen Islands</t>
  </si>
  <si>
    <t>Swaziland</t>
  </si>
  <si>
    <t>Sweden</t>
  </si>
  <si>
    <t>Switzerland</t>
  </si>
  <si>
    <t>Syrian Arab Republic</t>
  </si>
  <si>
    <t>Taiwan</t>
  </si>
  <si>
    <t>Tajikistan</t>
  </si>
  <si>
    <t>Thailand</t>
  </si>
  <si>
    <t>The former Yugoslav Republic of Macedonia</t>
  </si>
  <si>
    <t>Timor-Leste</t>
  </si>
  <si>
    <t>Togo</t>
  </si>
  <si>
    <t>Trinidad and Tobago</t>
  </si>
  <si>
    <t>Tunisia</t>
  </si>
  <si>
    <t>Turkey</t>
  </si>
  <si>
    <t>Turkmenistan</t>
  </si>
  <si>
    <t>Uganda</t>
  </si>
  <si>
    <t>Ukraine</t>
  </si>
  <si>
    <t>United Arab Emirates</t>
  </si>
  <si>
    <t>United Republic of Tanzania</t>
  </si>
  <si>
    <t>United States of America</t>
  </si>
  <si>
    <t>United States Virgin Islands</t>
  </si>
  <si>
    <t>Uruguay</t>
  </si>
  <si>
    <t>Uzbekistan</t>
  </si>
  <si>
    <t>Vanuatu</t>
  </si>
  <si>
    <t>Viet Nam</t>
  </si>
  <si>
    <t>West Bank</t>
  </si>
  <si>
    <t>Western Sahara</t>
  </si>
  <si>
    <t>Yemen</t>
  </si>
  <si>
    <t>Zambia</t>
  </si>
  <si>
    <t>Zimbabwe</t>
  </si>
  <si>
    <t>KAPOS 6</t>
  </si>
  <si>
    <t>KAPOS 5</t>
  </si>
  <si>
    <t>KAPOS 4</t>
  </si>
  <si>
    <t>KAPOS 3</t>
  </si>
  <si>
    <t>KAPOS 2</t>
  </si>
  <si>
    <t>KAPOS 1</t>
  </si>
  <si>
    <t>COUNTRY</t>
  </si>
  <si>
    <t>SUBREGION</t>
  </si>
  <si>
    <t>REGION</t>
  </si>
  <si>
    <t>Cabo Verde</t>
  </si>
  <si>
    <t>United Kingdom of Great Britain and Northern Ireland</t>
  </si>
  <si>
    <t>Wallis and Futuna Islands</t>
  </si>
  <si>
    <t>Iran (Islamic Republic of)</t>
  </si>
  <si>
    <t>Republic of Moldova</t>
  </si>
  <si>
    <t>Venezuela (Bolivarian Republic of)</t>
  </si>
  <si>
    <t>Bolivia (Plurinational State of)</t>
  </si>
  <si>
    <t>Democratic People's Republic of Korea</t>
  </si>
  <si>
    <t>China, Hong Kong Special Administrative Region</t>
  </si>
  <si>
    <t>Asia</t>
  </si>
  <si>
    <t>Eastern Asia</t>
  </si>
  <si>
    <t>Southern Asia</t>
  </si>
  <si>
    <t>Europe</t>
  </si>
  <si>
    <t>Southern Europe</t>
  </si>
  <si>
    <t>South-Eastern Asia</t>
  </si>
  <si>
    <t>Northern Europe</t>
  </si>
  <si>
    <t>Africa</t>
  </si>
  <si>
    <t>Northern Africa</t>
  </si>
  <si>
    <t>Eastern Africa</t>
  </si>
  <si>
    <t>Americas</t>
  </si>
  <si>
    <t>Caribbean</t>
  </si>
  <si>
    <t>Western Asia</t>
  </si>
  <si>
    <t>Oceania</t>
  </si>
  <si>
    <t>Polynesia</t>
  </si>
  <si>
    <t>Middle Africa</t>
  </si>
  <si>
    <t>South America</t>
  </si>
  <si>
    <t>Australia and New Zealand</t>
  </si>
  <si>
    <t>Western Europe</t>
  </si>
  <si>
    <t>Central America</t>
  </si>
  <si>
    <t>Western Africa</t>
  </si>
  <si>
    <t>Southern Africa</t>
  </si>
  <si>
    <t>Eastern Europe</t>
  </si>
  <si>
    <t>Northern America</t>
  </si>
  <si>
    <t>Melanesia</t>
  </si>
  <si>
    <t>Central Asia</t>
  </si>
  <si>
    <t>Micronesia</t>
  </si>
  <si>
    <t>Status</t>
  </si>
  <si>
    <t>Developed</t>
  </si>
  <si>
    <t>Developing</t>
  </si>
  <si>
    <t>TOT</t>
  </si>
  <si>
    <t>Andorra</t>
  </si>
  <si>
    <t>Antigua and Barbuda</t>
  </si>
  <si>
    <t>Barbados</t>
  </si>
  <si>
    <t>Monaco</t>
  </si>
  <si>
    <t>C├┤te d'Ivoire</t>
  </si>
  <si>
    <t>R├®union</t>
  </si>
  <si>
    <t>Tonga</t>
  </si>
  <si>
    <t>Row Labels</t>
  </si>
  <si>
    <t>Grand Total</t>
  </si>
  <si>
    <t>Sum of KAPOS 6</t>
  </si>
  <si>
    <t>Sum of KAPOS 5</t>
  </si>
  <si>
    <t>Sum of KAPOS 4</t>
  </si>
  <si>
    <t>Sum of KAPOS 3</t>
  </si>
  <si>
    <t>Sum of KAPOS 2</t>
  </si>
  <si>
    <t>Sum of KAPOS 1</t>
  </si>
  <si>
    <t>Sum of TOT</t>
  </si>
  <si>
    <t>GAUL COUNTRY</t>
  </si>
  <si>
    <t>Aksai Chin</t>
  </si>
  <si>
    <t>Bolivia</t>
  </si>
  <si>
    <t>British Virgin Islands</t>
  </si>
  <si>
    <t>Cape Verde</t>
  </si>
  <si>
    <t>China/India</t>
  </si>
  <si>
    <t>Hong Kong</t>
  </si>
  <si>
    <t>Cook Islands</t>
  </si>
  <si>
    <t>Cote d'Ivoire</t>
  </si>
  <si>
    <t>Dem People's Rep of Korea</t>
  </si>
  <si>
    <t>Guam</t>
  </si>
  <si>
    <t>Iran  (Islamic Republic of)</t>
  </si>
  <si>
    <t>Lesotho</t>
  </si>
  <si>
    <t>Moldova, Republic of</t>
  </si>
  <si>
    <t>Réunion</t>
  </si>
  <si>
    <t>Saint Kitts and Nevis</t>
  </si>
  <si>
    <t>U.K. of Great Britain and Northern Ireland</t>
  </si>
  <si>
    <t>Venezuela</t>
  </si>
  <si>
    <t>Wallis and Futuna</t>
  </si>
  <si>
    <t>Region/subregion</t>
  </si>
  <si>
    <t xml:space="preserve">2000 Mountain Population </t>
  </si>
  <si>
    <t>Total</t>
  </si>
  <si>
    <t>Developing countries</t>
  </si>
  <si>
    <t>Latin America</t>
  </si>
  <si>
    <t>Developed countries</t>
  </si>
  <si>
    <t>World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</si>
</sst>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</font>
    <font>
      <b/>
      <sz val="11"/>
      <color rgb="FF000000"/>
      <name val="Calibri"/>
      <family val="2"/>
    </font>
    <font>
      <b/>
      <sz val="11"/>
      <color rgb="FFFFFFFF"/>
      <name val="Calibri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FCD5B4"/>
        <bgColor rgb="FF000000"/>
      </patternFill>
    </fill>
    <fill>
      <patternFill patternType="solid">
        <fgColor rgb="FF76933C"/>
        <bgColor rgb="FF000000"/>
      </patternFill>
    </fill>
    <fill>
      <patternFill patternType="solid">
        <fgColor rgb="FFC4D79B"/>
        <bgColor rgb="FF000000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9">
    <xf numFmtId="0" fontId="0" fillId="0" borderId="0" xfId="0"/>
    <xf numFmtId="1" fontId="0" fillId="0" borderId="0" xfId="0" applyNumberFormat="1"/>
    <xf numFmtId="164" fontId="0" fillId="0" borderId="0" xfId="1" applyNumberFormat="1" applyFont="1"/>
    <xf numFmtId="1" fontId="0" fillId="33" borderId="0" xfId="0" applyNumberFormat="1" applyFill="1"/>
    <xf numFmtId="164" fontId="0" fillId="33" borderId="0" xfId="1" applyNumberFormat="1" applyFont="1" applyFill="1"/>
    <xf numFmtId="0" fontId="0" fillId="33" borderId="0" xfId="0" applyFill="1"/>
    <xf numFmtId="164" fontId="0" fillId="0" borderId="0" xfId="0" applyNumberFormat="1"/>
    <xf numFmtId="164" fontId="16" fillId="0" borderId="0" xfId="0" applyNumberFormat="1" applyFont="1"/>
    <xf numFmtId="164" fontId="16" fillId="0" borderId="0" xfId="1" applyNumberFormat="1" applyFont="1"/>
    <xf numFmtId="0" fontId="16" fillId="33" borderId="0" xfId="0" applyFont="1" applyFill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0" fontId="18" fillId="0" borderId="0" xfId="0" applyFont="1" applyFill="1" applyBorder="1"/>
    <xf numFmtId="0" fontId="19" fillId="34" borderId="12" xfId="0" applyFont="1" applyFill="1" applyBorder="1"/>
    <xf numFmtId="0" fontId="19" fillId="34" borderId="10" xfId="0" applyFont="1" applyFill="1" applyBorder="1"/>
    <xf numFmtId="0" fontId="20" fillId="35" borderId="10" xfId="0" applyFont="1" applyFill="1" applyBorder="1" applyAlignment="1">
      <alignment horizontal="left"/>
    </xf>
    <xf numFmtId="164" fontId="20" fillId="35" borderId="12" xfId="0" applyNumberFormat="1" applyFont="1" applyFill="1" applyBorder="1"/>
    <xf numFmtId="164" fontId="20" fillId="35" borderId="10" xfId="0" applyNumberFormat="1" applyFont="1" applyFill="1" applyBorder="1"/>
    <xf numFmtId="0" fontId="18" fillId="36" borderId="13" xfId="0" applyFont="1" applyFill="1" applyBorder="1" applyAlignment="1">
      <alignment horizontal="left" indent="1"/>
    </xf>
    <xf numFmtId="164" fontId="18" fillId="36" borderId="14" xfId="0" applyNumberFormat="1" applyFont="1" applyFill="1" applyBorder="1"/>
    <xf numFmtId="164" fontId="18" fillId="36" borderId="13" xfId="0" applyNumberFormat="1" applyFont="1" applyFill="1" applyBorder="1"/>
    <xf numFmtId="0" fontId="18" fillId="0" borderId="13" xfId="0" applyFont="1" applyFill="1" applyBorder="1" applyAlignment="1">
      <alignment horizontal="left" indent="2"/>
    </xf>
    <xf numFmtId="164" fontId="18" fillId="0" borderId="14" xfId="0" applyNumberFormat="1" applyFont="1" applyFill="1" applyBorder="1"/>
    <xf numFmtId="164" fontId="18" fillId="0" borderId="13" xfId="0" applyNumberFormat="1" applyFont="1" applyFill="1" applyBorder="1"/>
    <xf numFmtId="0" fontId="19" fillId="34" borderId="10" xfId="0" applyFont="1" applyFill="1" applyBorder="1" applyAlignment="1">
      <alignment horizontal="center" vertical="center"/>
    </xf>
    <xf numFmtId="0" fontId="19" fillId="34" borderId="11" xfId="0" applyFont="1" applyFill="1" applyBorder="1" applyAlignment="1">
      <alignment horizontal="center"/>
    </xf>
    <xf numFmtId="0" fontId="19" fillId="34" borderId="10" xfId="0" applyFont="1" applyFill="1" applyBorder="1" applyAlignment="1">
      <alignment horizontal="center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3">
    <dxf>
      <numFmt numFmtId="164" formatCode="_(* #,##0_);_(* \(#,##0\);_(* &quot;-&quot;??_);_(@_)"/>
    </dxf>
    <dxf>
      <numFmt numFmtId="164" formatCode="_(* #,##0_);_(* \(#,##0\);_(* &quot;-&quot;??_);_(@_)"/>
    </dxf>
    <dxf>
      <numFmt numFmtId="164" formatCode="_(* #,##0_);_(* \(#,##0\);_(* &quot;-&quot;??_);_(@_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pivotCacheDefinition" Target="pivotCache/pivotCacheDefinition3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2.xml"/><Relationship Id="rId14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lessia Vita (FOM)" refreshedDate="42103.770893055553" createdVersion="4" refreshedVersion="4" minRefreshableVersion="3" recordCount="209">
  <cacheSource type="worksheet">
    <worksheetSource ref="A1:M210" sheet="TOTAL"/>
  </cacheSource>
  <cacheFields count="13">
    <cacheField name="GAUL COUNTRY" numFmtId="1">
      <sharedItems/>
    </cacheField>
    <cacheField name="COUNTRY" numFmtId="1">
      <sharedItems/>
    </cacheField>
    <cacheField name="REGION" numFmtId="1">
      <sharedItems count="5">
        <s v="Asia"/>
        <s v="Europe"/>
        <s v="Africa"/>
        <s v="Oceania"/>
        <s v="Americas"/>
      </sharedItems>
    </cacheField>
    <cacheField name="SUBREGION" numFmtId="1">
      <sharedItems count="22">
        <s v="Southern Asia"/>
        <s v="Southern Europe"/>
        <s v="Northern Africa"/>
        <s v="Polynesia"/>
        <s v="Middle Africa"/>
        <s v="Caribbean"/>
        <s v="South America"/>
        <s v="Western Asia"/>
        <s v="Australia and New Zealand"/>
        <s v="Western Europe"/>
        <s v="Central America"/>
        <s v="Western Africa"/>
        <s v="Southern Africa"/>
        <s v="South-Eastern Asia"/>
        <s v="Eastern Europe"/>
        <s v="Eastern Africa"/>
        <s v="Northern America"/>
        <s v="Eastern Asia"/>
        <s v="Northern Europe"/>
        <s v="Melanesia"/>
        <s v="Micronesia"/>
        <s v="Central Asia"/>
      </sharedItems>
    </cacheField>
    <cacheField name="Status" numFmtId="1">
      <sharedItems count="2">
        <s v="Developing"/>
        <s v="Developed"/>
      </sharedItems>
    </cacheField>
    <cacheField name="ZONE_CODE" numFmtId="1">
      <sharedItems containsSemiMixedTypes="0" containsString="0" containsNumber="1" containsInteger="1" minValue="2" maxValue="254"/>
    </cacheField>
    <cacheField name="KAPOS 6" numFmtId="164">
      <sharedItems containsSemiMixedTypes="0" containsString="0" containsNumber="1" containsInteger="1" minValue="0" maxValue="134902176"/>
    </cacheField>
    <cacheField name="KAPOS 5" numFmtId="164">
      <sharedItems containsSemiMixedTypes="0" containsString="0" containsNumber="1" containsInteger="1" minValue="0" maxValue="49993443"/>
    </cacheField>
    <cacheField name="KAPOS 4" numFmtId="164">
      <sharedItems containsSemiMixedTypes="0" containsString="0" containsNumber="1" containsInteger="1" minValue="0" maxValue="41412744"/>
    </cacheField>
    <cacheField name="KAPOS 3" numFmtId="164">
      <sharedItems containsSemiMixedTypes="0" containsString="0" containsNumber="1" containsInteger="1" minValue="0" maxValue="10543134"/>
    </cacheField>
    <cacheField name="KAPOS 2" numFmtId="164">
      <sharedItems containsSemiMixedTypes="0" containsString="0" containsNumber="1" containsInteger="1" minValue="0" maxValue="3863591"/>
    </cacheField>
    <cacheField name="KAPOS 1" numFmtId="164">
      <sharedItems containsSemiMixedTypes="0" containsString="0" containsNumber="1" containsInteger="1" minValue="0" maxValue="1555475"/>
    </cacheField>
    <cacheField name="TOT" numFmtId="164">
      <sharedItems containsSemiMixedTypes="0" containsString="0" containsNumber="1" containsInteger="1" minValue="2" maxValue="23814840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Alessia Vita (FOM)" refreshedDate="42103.770893402776" createdVersion="4" refreshedVersion="4" minRefreshableVersion="3" recordCount="209">
  <cacheSource type="worksheet">
    <worksheetSource ref="A1:M210" sheet="URBAN"/>
  </cacheSource>
  <cacheFields count="13">
    <cacheField name="GAUL COUNTRY" numFmtId="1">
      <sharedItems/>
    </cacheField>
    <cacheField name="COUNTRY" numFmtId="1">
      <sharedItems/>
    </cacheField>
    <cacheField name="REGION" numFmtId="1">
      <sharedItems count="5">
        <s v="Asia"/>
        <s v="Europe"/>
        <s v="Africa"/>
        <s v="Oceania"/>
        <s v="Americas"/>
      </sharedItems>
    </cacheField>
    <cacheField name="SUBREGION" numFmtId="1">
      <sharedItems count="22">
        <s v="Southern Asia"/>
        <s v="Southern Europe"/>
        <s v="Northern Africa"/>
        <s v="Polynesia"/>
        <s v="Middle Africa"/>
        <s v="Caribbean"/>
        <s v="South America"/>
        <s v="Western Asia"/>
        <s v="Australia and New Zealand"/>
        <s v="Western Europe"/>
        <s v="Central America"/>
        <s v="Western Africa"/>
        <s v="Southern Africa"/>
        <s v="South-Eastern Asia"/>
        <s v="Eastern Europe"/>
        <s v="Eastern Africa"/>
        <s v="Northern America"/>
        <s v="Eastern Asia"/>
        <s v="Northern Europe"/>
        <s v="Melanesia"/>
        <s v="Micronesia"/>
        <s v="Central Asia"/>
      </sharedItems>
    </cacheField>
    <cacheField name="Status" numFmtId="1">
      <sharedItems count="2">
        <s v="Developing"/>
        <s v="Developed"/>
      </sharedItems>
    </cacheField>
    <cacheField name="ZONE_CODE" numFmtId="1">
      <sharedItems containsSemiMixedTypes="0" containsString="0" containsNumber="1" containsInteger="1" minValue="2" maxValue="254"/>
    </cacheField>
    <cacheField name="KAPOS 6" numFmtId="164">
      <sharedItems containsString="0" containsBlank="1" containsNumber="1" containsInteger="1" minValue="0" maxValue="13670172"/>
    </cacheField>
    <cacheField name="KAPOS 5" numFmtId="164">
      <sharedItems containsString="0" containsBlank="1" containsNumber="1" containsInteger="1" minValue="0" maxValue="8655835"/>
    </cacheField>
    <cacheField name="KAPOS 4" numFmtId="164">
      <sharedItems containsString="0" containsBlank="1" containsNumber="1" containsInteger="1" minValue="0" maxValue="8019591"/>
    </cacheField>
    <cacheField name="KAPOS 3" numFmtId="164">
      <sharedItems containsString="0" containsBlank="1" containsNumber="1" containsInteger="1" minValue="0" maxValue="7728413"/>
    </cacheField>
    <cacheField name="KAPOS 2" numFmtId="164">
      <sharedItems containsString="0" containsBlank="1" containsNumber="1" containsInteger="1" minValue="0" maxValue="2052946"/>
    </cacheField>
    <cacheField name="KAPOS 1" numFmtId="164">
      <sharedItems containsString="0" containsBlank="1" containsNumber="1" containsInteger="1" minValue="0" maxValue="1625"/>
    </cacheField>
    <cacheField name="TOT" numFmtId="164">
      <sharedItems containsSemiMixedTypes="0" containsString="0" containsNumber="1" containsInteger="1" minValue="0" maxValue="2297103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r:id="rId1" refreshedBy="Alessia Vita (FOM)" refreshedDate="42103.770893518522" createdVersion="4" refreshedVersion="4" minRefreshableVersion="3" recordCount="209">
  <cacheSource type="worksheet">
    <worksheetSource ref="A1:M210" sheet="RURAL"/>
  </cacheSource>
  <cacheFields count="13">
    <cacheField name="GAUL COUNTRY" numFmtId="1">
      <sharedItems/>
    </cacheField>
    <cacheField name="COUNTRY" numFmtId="1">
      <sharedItems/>
    </cacheField>
    <cacheField name="REGION" numFmtId="1">
      <sharedItems count="5">
        <s v="Asia"/>
        <s v="Europe"/>
        <s v="Africa"/>
        <s v="Oceania"/>
        <s v="Americas"/>
      </sharedItems>
    </cacheField>
    <cacheField name="SUBREGION" numFmtId="1">
      <sharedItems count="22">
        <s v="Southern Asia"/>
        <s v="Southern Europe"/>
        <s v="Northern Africa"/>
        <s v="Polynesia"/>
        <s v="Middle Africa"/>
        <s v="Caribbean"/>
        <s v="South America"/>
        <s v="Western Asia"/>
        <s v="Australia and New Zealand"/>
        <s v="Western Europe"/>
        <s v="Central America"/>
        <s v="Western Africa"/>
        <s v="Southern Africa"/>
        <s v="South-Eastern Asia"/>
        <s v="Eastern Europe"/>
        <s v="Eastern Africa"/>
        <s v="Northern America"/>
        <s v="Eastern Asia"/>
        <s v="Northern Europe"/>
        <s v="Melanesia"/>
        <s v="Micronesia"/>
        <s v="Central Asia"/>
      </sharedItems>
    </cacheField>
    <cacheField name="Status" numFmtId="1">
      <sharedItems count="2">
        <s v="Developing"/>
        <s v="Developed"/>
      </sharedItems>
    </cacheField>
    <cacheField name="ZONE_CODE" numFmtId="1">
      <sharedItems containsSemiMixedTypes="0" containsString="0" containsNumber="1" containsInteger="1" minValue="2" maxValue="254"/>
    </cacheField>
    <cacheField name="KAPOS 6" numFmtId="164">
      <sharedItems containsString="0" containsBlank="1" containsNumber="1" containsInteger="1" minValue="1" maxValue="121232004"/>
    </cacheField>
    <cacheField name="KAPOS 5" numFmtId="164">
      <sharedItems containsString="0" containsBlank="1" containsNumber="1" containsInteger="1" minValue="0" maxValue="44272099"/>
    </cacheField>
    <cacheField name="KAPOS 4" numFmtId="164">
      <sharedItems containsString="0" containsBlank="1" containsNumber="1" containsInteger="1" minValue="0" maxValue="37934120"/>
    </cacheField>
    <cacheField name="KAPOS 3" numFmtId="164">
      <sharedItems containsString="0" containsBlank="1" containsNumber="1" containsInteger="1" minValue="0" maxValue="9772923"/>
    </cacheField>
    <cacheField name="KAPOS 2" numFmtId="164">
      <sharedItems containsString="0" containsBlank="1" containsNumber="1" containsInteger="1" minValue="0" maxValue="3226357"/>
    </cacheField>
    <cacheField name="KAPOS 1" numFmtId="164">
      <sharedItems containsString="0" containsBlank="1" containsNumber="1" containsInteger="1" minValue="0" maxValue="1554805"/>
    </cacheField>
    <cacheField name="TOT" numFmtId="164">
      <sharedItems containsSemiMixedTypes="0" containsString="0" containsNumber="1" containsInteger="1" minValue="0" maxValue="21517737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09">
  <r>
    <s v="Afghanistan"/>
    <s v="Afghanistan"/>
    <x v="0"/>
    <x v="0"/>
    <x v="0"/>
    <n v="2"/>
    <n v="2053721"/>
    <n v="1993386"/>
    <n v="3665032"/>
    <n v="2466912"/>
    <n v="163562"/>
    <n v="18140"/>
    <n v="10360753"/>
  </r>
  <r>
    <s v="Aksai Chin"/>
    <s v="Aksai Chin"/>
    <x v="0"/>
    <x v="0"/>
    <x v="0"/>
    <n v="3"/>
    <n v="0"/>
    <n v="0"/>
    <n v="0"/>
    <n v="0"/>
    <n v="4196"/>
    <n v="117580"/>
    <n v="121776"/>
  </r>
  <r>
    <s v="Albania"/>
    <s v="Albania"/>
    <x v="1"/>
    <x v="1"/>
    <x v="1"/>
    <n v="4"/>
    <n v="842735"/>
    <n v="226223"/>
    <n v="68796"/>
    <n v="34"/>
    <n v="0"/>
    <n v="0"/>
    <n v="1137788"/>
  </r>
  <r>
    <s v="Algeria"/>
    <s v="Algeria"/>
    <x v="2"/>
    <x v="2"/>
    <x v="0"/>
    <n v="5"/>
    <n v="6021281"/>
    <n v="1640438"/>
    <n v="31258"/>
    <n v="12"/>
    <n v="0"/>
    <n v="0"/>
    <n v="7692989"/>
  </r>
  <r>
    <s v="American Samoa"/>
    <s v="American Samoa"/>
    <x v="3"/>
    <x v="3"/>
    <x v="0"/>
    <n v="6"/>
    <n v="2494"/>
    <n v="0"/>
    <n v="0"/>
    <n v="0"/>
    <n v="0"/>
    <n v="0"/>
    <n v="2494"/>
  </r>
  <r>
    <s v="Andorra"/>
    <s v="Andorra"/>
    <x v="1"/>
    <x v="1"/>
    <x v="1"/>
    <n v="7"/>
    <n v="709"/>
    <n v="49766"/>
    <n v="13416"/>
    <n v="588"/>
    <n v="0"/>
    <n v="0"/>
    <n v="64479"/>
  </r>
  <r>
    <s v="Angola"/>
    <s v="Angola"/>
    <x v="2"/>
    <x v="4"/>
    <x v="0"/>
    <n v="8"/>
    <n v="714085"/>
    <n v="641881"/>
    <n v="1114318"/>
    <n v="17"/>
    <n v="0"/>
    <n v="0"/>
    <n v="2470301"/>
  </r>
  <r>
    <s v="Antigua and Barbuda"/>
    <s v="Antigua and Barbuda"/>
    <x v="4"/>
    <x v="5"/>
    <x v="0"/>
    <n v="10"/>
    <n v="9"/>
    <n v="0"/>
    <n v="0"/>
    <n v="0"/>
    <n v="0"/>
    <n v="0"/>
    <n v="9"/>
  </r>
  <r>
    <s v="Argentina"/>
    <s v="Argentina"/>
    <x v="4"/>
    <x v="6"/>
    <x v="0"/>
    <n v="11"/>
    <n v="485476"/>
    <n v="611495"/>
    <n v="93116"/>
    <n v="74574"/>
    <n v="190203"/>
    <n v="24465"/>
    <n v="1479329"/>
  </r>
  <r>
    <s v="Armenia"/>
    <s v="Armenia"/>
    <x v="0"/>
    <x v="7"/>
    <x v="0"/>
    <n v="12"/>
    <n v="521497"/>
    <n v="1118854"/>
    <n v="250144"/>
    <n v="13963"/>
    <n v="14"/>
    <n v="0"/>
    <n v="1904472"/>
  </r>
  <r>
    <s v="Arunachal Pradesh"/>
    <s v="Arunachal Pradesh"/>
    <x v="0"/>
    <x v="0"/>
    <x v="0"/>
    <n v="14"/>
    <n v="173742"/>
    <n v="97168"/>
    <n v="129019"/>
    <n v="63128"/>
    <n v="56337"/>
    <n v="10462"/>
    <n v="529856"/>
  </r>
  <r>
    <s v="Australia"/>
    <s v="Australia"/>
    <x v="3"/>
    <x v="8"/>
    <x v="1"/>
    <n v="15"/>
    <n v="434412"/>
    <n v="22353"/>
    <n v="1347"/>
    <n v="0"/>
    <n v="0"/>
    <n v="0"/>
    <n v="458112"/>
  </r>
  <r>
    <s v="Austria"/>
    <s v="Austria"/>
    <x v="1"/>
    <x v="9"/>
    <x v="1"/>
    <n v="16"/>
    <n v="3083674"/>
    <n v="178669"/>
    <n v="101639"/>
    <n v="7827"/>
    <n v="0"/>
    <n v="0"/>
    <n v="3371809"/>
  </r>
  <r>
    <s v="Azerbaijan"/>
    <s v="Azerbaijan"/>
    <x v="0"/>
    <x v="7"/>
    <x v="0"/>
    <n v="17"/>
    <n v="1015338"/>
    <n v="110781"/>
    <n v="60735"/>
    <n v="9873"/>
    <n v="24"/>
    <n v="0"/>
    <n v="1196751"/>
  </r>
  <r>
    <s v="Azores Islands"/>
    <s v="Azores Islands"/>
    <x v="1"/>
    <x v="1"/>
    <x v="1"/>
    <n v="18"/>
    <n v="26423"/>
    <n v="33"/>
    <n v="9"/>
    <n v="0"/>
    <n v="0"/>
    <n v="0"/>
    <n v="26465"/>
  </r>
  <r>
    <s v="Bangladesh"/>
    <s v="Bangladesh"/>
    <x v="0"/>
    <x v="0"/>
    <x v="0"/>
    <n v="21"/>
    <n v="8393"/>
    <n v="0"/>
    <n v="0"/>
    <n v="0"/>
    <n v="0"/>
    <n v="0"/>
    <n v="8393"/>
  </r>
  <r>
    <s v="Barbados"/>
    <s v="Barbados"/>
    <x v="4"/>
    <x v="5"/>
    <x v="0"/>
    <n v="22"/>
    <n v="2148"/>
    <n v="0"/>
    <n v="0"/>
    <n v="0"/>
    <n v="0"/>
    <n v="0"/>
    <n v="2148"/>
  </r>
  <r>
    <s v="Belgium"/>
    <s v="Belgium"/>
    <x v="1"/>
    <x v="9"/>
    <x v="1"/>
    <n v="24"/>
    <n v="39928"/>
    <n v="0"/>
    <n v="0"/>
    <n v="0"/>
    <n v="0"/>
    <n v="0"/>
    <n v="39928"/>
  </r>
  <r>
    <s v="Belize"/>
    <s v="Belize"/>
    <x v="4"/>
    <x v="10"/>
    <x v="0"/>
    <n v="25"/>
    <n v="11675"/>
    <n v="13"/>
    <n v="0"/>
    <n v="0"/>
    <n v="0"/>
    <n v="0"/>
    <n v="11688"/>
  </r>
  <r>
    <s v="Benin"/>
    <s v="Benin"/>
    <x v="2"/>
    <x v="11"/>
    <x v="0"/>
    <n v="26"/>
    <n v="9887"/>
    <n v="0"/>
    <n v="0"/>
    <n v="0"/>
    <n v="0"/>
    <n v="0"/>
    <n v="9887"/>
  </r>
  <r>
    <s v="Bhutan"/>
    <s v="Bhutan"/>
    <x v="0"/>
    <x v="0"/>
    <x v="0"/>
    <n v="28"/>
    <n v="150839"/>
    <n v="89072"/>
    <n v="125581"/>
    <n v="62617"/>
    <n v="35990"/>
    <n v="14110"/>
    <n v="478209"/>
  </r>
  <r>
    <s v="Bolivia"/>
    <s v="Bolivia (Plurinational State of)"/>
    <x v="4"/>
    <x v="6"/>
    <x v="0"/>
    <n v="29"/>
    <n v="213400"/>
    <n v="207815"/>
    <n v="357134"/>
    <n v="1239815"/>
    <n v="3055503"/>
    <n v="119659"/>
    <n v="5193326"/>
  </r>
  <r>
    <s v="Bosnia and Herzegovina"/>
    <s v="Bosnia and Herzegovina"/>
    <x v="1"/>
    <x v="1"/>
    <x v="1"/>
    <n v="30"/>
    <n v="1525058"/>
    <n v="251977"/>
    <n v="21572"/>
    <n v="0"/>
    <n v="0"/>
    <n v="0"/>
    <n v="1798607"/>
  </r>
  <r>
    <s v="Botswana"/>
    <s v="Botswana"/>
    <x v="2"/>
    <x v="12"/>
    <x v="0"/>
    <n v="31"/>
    <n v="3049"/>
    <n v="21896"/>
    <n v="0"/>
    <n v="0"/>
    <n v="0"/>
    <n v="0"/>
    <n v="24945"/>
  </r>
  <r>
    <s v="Brazil"/>
    <s v="Brazil"/>
    <x v="4"/>
    <x v="6"/>
    <x v="0"/>
    <n v="32"/>
    <n v="13773806"/>
    <n v="1520101"/>
    <n v="55222"/>
    <n v="71"/>
    <n v="0"/>
    <n v="0"/>
    <n v="15349200"/>
  </r>
  <r>
    <s v="British Virgin Islands"/>
    <s v="British Virgin Islands"/>
    <x v="4"/>
    <x v="5"/>
    <x v="0"/>
    <n v="34"/>
    <n v="791"/>
    <n v="0"/>
    <n v="0"/>
    <n v="0"/>
    <n v="0"/>
    <n v="0"/>
    <n v="791"/>
  </r>
  <r>
    <s v="Brunei Darussalam"/>
    <s v="Brunei Darussalam"/>
    <x v="0"/>
    <x v="13"/>
    <x v="0"/>
    <n v="35"/>
    <n v="1794"/>
    <n v="225"/>
    <n v="37"/>
    <n v="0"/>
    <n v="0"/>
    <n v="0"/>
    <n v="2056"/>
  </r>
  <r>
    <s v="Bulgaria"/>
    <s v="Bulgaria"/>
    <x v="1"/>
    <x v="14"/>
    <x v="1"/>
    <n v="36"/>
    <n v="1714613"/>
    <n v="76104"/>
    <n v="11085"/>
    <n v="204"/>
    <n v="0"/>
    <n v="0"/>
    <n v="1802006"/>
  </r>
  <r>
    <s v="Burkina Faso"/>
    <s v="Burkina Faso"/>
    <x v="2"/>
    <x v="11"/>
    <x v="0"/>
    <n v="37"/>
    <n v="4946"/>
    <n v="0"/>
    <n v="0"/>
    <n v="0"/>
    <n v="0"/>
    <n v="0"/>
    <n v="4946"/>
  </r>
  <r>
    <s v="Burundi"/>
    <s v="Burundi"/>
    <x v="2"/>
    <x v="15"/>
    <x v="0"/>
    <n v="38"/>
    <n v="471877"/>
    <n v="1159215"/>
    <n v="3492540"/>
    <n v="12035"/>
    <n v="0"/>
    <n v="0"/>
    <n v="5135667"/>
  </r>
  <r>
    <s v="Cape Verde"/>
    <s v="Cabo Verde"/>
    <x v="2"/>
    <x v="11"/>
    <x v="0"/>
    <n v="42"/>
    <n v="111338"/>
    <n v="7748"/>
    <n v="1423"/>
    <n v="0"/>
    <n v="0"/>
    <n v="0"/>
    <n v="120509"/>
  </r>
  <r>
    <s v="Cambodia"/>
    <s v="Cambodia"/>
    <x v="0"/>
    <x v="13"/>
    <x v="0"/>
    <n v="39"/>
    <n v="65910"/>
    <n v="6100"/>
    <n v="165"/>
    <n v="0"/>
    <n v="0"/>
    <n v="0"/>
    <n v="72175"/>
  </r>
  <r>
    <s v="Cameroon"/>
    <s v="Cameroon"/>
    <x v="2"/>
    <x v="4"/>
    <x v="0"/>
    <n v="40"/>
    <n v="2281257"/>
    <n v="1836178"/>
    <n v="630869"/>
    <n v="2647"/>
    <n v="39"/>
    <n v="0"/>
    <n v="4750990"/>
  </r>
  <r>
    <s v="Canada"/>
    <s v="Canada"/>
    <x v="4"/>
    <x v="16"/>
    <x v="1"/>
    <n v="41"/>
    <n v="694170"/>
    <n v="82654"/>
    <n v="20846"/>
    <n v="60"/>
    <n v="0"/>
    <n v="0"/>
    <n v="797730"/>
  </r>
  <r>
    <s v="Central African Republic"/>
    <s v="Central African Republic"/>
    <x v="2"/>
    <x v="4"/>
    <x v="0"/>
    <n v="44"/>
    <n v="180985"/>
    <n v="6831"/>
    <n v="0"/>
    <n v="0"/>
    <n v="0"/>
    <n v="0"/>
    <n v="187816"/>
  </r>
  <r>
    <s v="Chad"/>
    <s v="Chad"/>
    <x v="2"/>
    <x v="4"/>
    <x v="0"/>
    <n v="45"/>
    <n v="67343"/>
    <n v="808"/>
    <n v="93"/>
    <n v="6"/>
    <n v="0"/>
    <n v="0"/>
    <n v="68250"/>
  </r>
  <r>
    <s v="Chile"/>
    <s v="Chile"/>
    <x v="4"/>
    <x v="6"/>
    <x v="0"/>
    <n v="46"/>
    <n v="4061286"/>
    <n v="131986"/>
    <n v="77150"/>
    <n v="94074"/>
    <n v="82602"/>
    <n v="12641"/>
    <n v="4459739"/>
  </r>
  <r>
    <s v="China"/>
    <s v="China"/>
    <x v="0"/>
    <x v="17"/>
    <x v="0"/>
    <n v="47"/>
    <n v="134902176"/>
    <n v="49993443"/>
    <n v="41412744"/>
    <n v="7104479"/>
    <n v="3180088"/>
    <n v="1555475"/>
    <n v="238148405"/>
  </r>
  <r>
    <s v="China/India"/>
    <s v="China/India"/>
    <x v="0"/>
    <x v="17"/>
    <x v="0"/>
    <n v="48"/>
    <n v="0"/>
    <n v="0"/>
    <n v="0"/>
    <n v="669"/>
    <n v="21636"/>
    <n v="19850"/>
    <n v="42155"/>
  </r>
  <r>
    <s v="Hong Kong"/>
    <s v="China, Hong Kong Special Administrative Region"/>
    <x v="0"/>
    <x v="17"/>
    <x v="0"/>
    <n v="102"/>
    <n v="87206"/>
    <n v="0"/>
    <n v="0"/>
    <n v="0"/>
    <n v="0"/>
    <n v="0"/>
    <n v="87206"/>
  </r>
  <r>
    <s v="Christmas Island"/>
    <s v="Christmas Island"/>
    <x v="0"/>
    <x v="13"/>
    <x v="0"/>
    <n v="49"/>
    <n v="319"/>
    <n v="0"/>
    <n v="0"/>
    <n v="0"/>
    <n v="0"/>
    <n v="0"/>
    <n v="319"/>
  </r>
  <r>
    <s v="Colombia"/>
    <s v="Colombia"/>
    <x v="4"/>
    <x v="6"/>
    <x v="0"/>
    <n v="51"/>
    <n v="4192975"/>
    <n v="3784699"/>
    <n v="4168299"/>
    <n v="8943159"/>
    <n v="99036"/>
    <n v="2623"/>
    <n v="21190791"/>
  </r>
  <r>
    <s v="Comoros"/>
    <s v="Comoros"/>
    <x v="2"/>
    <x v="15"/>
    <x v="0"/>
    <n v="52"/>
    <n v="125394"/>
    <n v="4651"/>
    <n v="1148"/>
    <n v="0"/>
    <n v="0"/>
    <n v="0"/>
    <n v="131193"/>
  </r>
  <r>
    <s v="Congo"/>
    <s v="Congo"/>
    <x v="2"/>
    <x v="4"/>
    <x v="0"/>
    <n v="53"/>
    <n v="284147"/>
    <n v="1"/>
    <n v="0"/>
    <n v="0"/>
    <n v="0"/>
    <n v="0"/>
    <n v="284148"/>
  </r>
  <r>
    <s v="Cook Islands"/>
    <s v="Cook Islands"/>
    <x v="3"/>
    <x v="3"/>
    <x v="0"/>
    <n v="54"/>
    <n v="11"/>
    <n v="0"/>
    <n v="0"/>
    <n v="0"/>
    <n v="0"/>
    <n v="0"/>
    <n v="11"/>
  </r>
  <r>
    <s v="Costa Rica"/>
    <s v="Costa Rica"/>
    <x v="4"/>
    <x v="10"/>
    <x v="0"/>
    <n v="55"/>
    <n v="551119"/>
    <n v="1438131"/>
    <n v="124936"/>
    <n v="21069"/>
    <n v="105"/>
    <n v="0"/>
    <n v="2135360"/>
  </r>
  <r>
    <s v="C├┤te d'Ivoire"/>
    <s v="Cote d'Ivoire"/>
    <x v="2"/>
    <x v="11"/>
    <x v="0"/>
    <n v="56"/>
    <n v="380156"/>
    <n v="1155"/>
    <n v="0"/>
    <n v="0"/>
    <n v="0"/>
    <n v="0"/>
    <n v="381311"/>
  </r>
  <r>
    <s v="Croatia"/>
    <s v="Croatia"/>
    <x v="1"/>
    <x v="1"/>
    <x v="1"/>
    <n v="57"/>
    <n v="263439"/>
    <n v="8020"/>
    <n v="284"/>
    <n v="0"/>
    <n v="0"/>
    <n v="0"/>
    <n v="271743"/>
  </r>
  <r>
    <s v="Cuba"/>
    <s v="Cuba"/>
    <x v="4"/>
    <x v="5"/>
    <x v="0"/>
    <n v="58"/>
    <n v="74516"/>
    <n v="453"/>
    <n v="38"/>
    <n v="0"/>
    <n v="0"/>
    <n v="0"/>
    <n v="75007"/>
  </r>
  <r>
    <s v="Cyprus"/>
    <s v="Cyprus"/>
    <x v="0"/>
    <x v="7"/>
    <x v="0"/>
    <n v="59"/>
    <n v="53194"/>
    <n v="1932"/>
    <n v="118"/>
    <n v="0"/>
    <n v="0"/>
    <n v="0"/>
    <n v="55244"/>
  </r>
  <r>
    <s v="Czech Republic"/>
    <s v="Czech Republic"/>
    <x v="1"/>
    <x v="14"/>
    <x v="1"/>
    <n v="60"/>
    <n v="1149092"/>
    <n v="5119"/>
    <n v="51"/>
    <n v="0"/>
    <n v="0"/>
    <n v="0"/>
    <n v="1154262"/>
  </r>
  <r>
    <s v="Dem People's Rep of Korea"/>
    <s v="Democratic People's Republic of Korea"/>
    <x v="0"/>
    <x v="17"/>
    <x v="0"/>
    <n v="61"/>
    <n v="2252979"/>
    <n v="583304"/>
    <n v="146311"/>
    <n v="15"/>
    <n v="0"/>
    <n v="0"/>
    <n v="2982609"/>
  </r>
  <r>
    <s v="Democratic Republic of the Congo"/>
    <s v="Democratic Republic of the Congo"/>
    <x v="2"/>
    <x v="4"/>
    <x v="0"/>
    <n v="62"/>
    <n v="2037928"/>
    <n v="2250983"/>
    <n v="2810725"/>
    <n v="327856"/>
    <n v="2164"/>
    <n v="167"/>
    <n v="7429823"/>
  </r>
  <r>
    <s v="Djibouti"/>
    <s v="Djibouti"/>
    <x v="2"/>
    <x v="15"/>
    <x v="0"/>
    <n v="64"/>
    <n v="80227"/>
    <n v="9527"/>
    <n v="459"/>
    <n v="0"/>
    <n v="0"/>
    <n v="0"/>
    <n v="90213"/>
  </r>
  <r>
    <s v="Dominica"/>
    <s v="Dominica"/>
    <x v="4"/>
    <x v="5"/>
    <x v="0"/>
    <n v="65"/>
    <n v="19134"/>
    <n v="316"/>
    <n v="0"/>
    <n v="0"/>
    <n v="0"/>
    <n v="0"/>
    <n v="19450"/>
  </r>
  <r>
    <s v="Dominican Republic"/>
    <s v="Dominican Republic"/>
    <x v="4"/>
    <x v="5"/>
    <x v="0"/>
    <n v="66"/>
    <n v="408999"/>
    <n v="79408"/>
    <n v="20868"/>
    <n v="314"/>
    <n v="0"/>
    <n v="0"/>
    <n v="509589"/>
  </r>
  <r>
    <s v="Ecuador"/>
    <s v="Ecuador"/>
    <x v="4"/>
    <x v="6"/>
    <x v="0"/>
    <n v="67"/>
    <n v="627234"/>
    <n v="282934"/>
    <n v="691770"/>
    <n v="3199921"/>
    <n v="272168"/>
    <n v="1262"/>
    <n v="5075289"/>
  </r>
  <r>
    <s v="Egypt"/>
    <s v="Egypt"/>
    <x v="2"/>
    <x v="2"/>
    <x v="0"/>
    <n v="68"/>
    <n v="6512"/>
    <n v="255"/>
    <n v="87"/>
    <n v="0"/>
    <n v="0"/>
    <n v="0"/>
    <n v="6854"/>
  </r>
  <r>
    <s v="El Salvador"/>
    <s v="El Salvador"/>
    <x v="4"/>
    <x v="10"/>
    <x v="0"/>
    <n v="69"/>
    <n v="3604207"/>
    <n v="43677"/>
    <n v="5738"/>
    <n v="25"/>
    <n v="0"/>
    <n v="0"/>
    <n v="3653647"/>
  </r>
  <r>
    <s v="Equatorial Guinea"/>
    <s v="Equatorial Guinea"/>
    <x v="2"/>
    <x v="4"/>
    <x v="0"/>
    <n v="70"/>
    <n v="82137"/>
    <n v="1443"/>
    <n v="319"/>
    <n v="8"/>
    <n v="0"/>
    <n v="0"/>
    <n v="83907"/>
  </r>
  <r>
    <s v="Eritrea"/>
    <s v="Eritrea"/>
    <x v="2"/>
    <x v="15"/>
    <x v="0"/>
    <n v="71"/>
    <n v="388079"/>
    <n v="433421"/>
    <n v="1098458"/>
    <n v="67625"/>
    <n v="0"/>
    <n v="0"/>
    <n v="1987583"/>
  </r>
  <r>
    <s v="Ethiopia"/>
    <s v="Ethiopia"/>
    <x v="2"/>
    <x v="15"/>
    <x v="0"/>
    <n v="73"/>
    <n v="1697688"/>
    <n v="6536213"/>
    <n v="25241458"/>
    <n v="10543134"/>
    <n v="218425"/>
    <n v="0"/>
    <n v="44236918"/>
  </r>
  <r>
    <s v="Faroe Islands"/>
    <s v="Faroe Islands"/>
    <x v="1"/>
    <x v="18"/>
    <x v="1"/>
    <n v="75"/>
    <n v="3334"/>
    <n v="0"/>
    <n v="0"/>
    <n v="0"/>
    <n v="0"/>
    <n v="0"/>
    <n v="3334"/>
  </r>
  <r>
    <s v="Fiji"/>
    <s v="Fiji"/>
    <x v="3"/>
    <x v="19"/>
    <x v="0"/>
    <n v="76"/>
    <n v="58319"/>
    <n v="494"/>
    <n v="0"/>
    <n v="0"/>
    <n v="0"/>
    <n v="0"/>
    <n v="58813"/>
  </r>
  <r>
    <s v="Finland"/>
    <s v="Finland"/>
    <x v="1"/>
    <x v="18"/>
    <x v="1"/>
    <n v="77"/>
    <n v="1409"/>
    <n v="7"/>
    <n v="0"/>
    <n v="0"/>
    <n v="0"/>
    <n v="0"/>
    <n v="1416"/>
  </r>
  <r>
    <s v="France"/>
    <s v="France"/>
    <x v="1"/>
    <x v="9"/>
    <x v="1"/>
    <n v="78"/>
    <n v="3236764"/>
    <n v="270174"/>
    <n v="51509"/>
    <n v="2063"/>
    <n v="5"/>
    <n v="0"/>
    <n v="3560515"/>
  </r>
  <r>
    <s v="French Guiana"/>
    <s v="French Guiana"/>
    <x v="4"/>
    <x v="6"/>
    <x v="0"/>
    <n v="79"/>
    <n v="270"/>
    <n v="0"/>
    <n v="0"/>
    <n v="0"/>
    <n v="0"/>
    <n v="0"/>
    <n v="270"/>
  </r>
  <r>
    <s v="French Polynesia"/>
    <s v="French Polynesia"/>
    <x v="3"/>
    <x v="3"/>
    <x v="0"/>
    <n v="80"/>
    <n v="4296"/>
    <n v="142"/>
    <n v="9"/>
    <n v="0"/>
    <n v="0"/>
    <n v="0"/>
    <n v="4447"/>
  </r>
  <r>
    <s v="Gabon"/>
    <s v="Gabon"/>
    <x v="2"/>
    <x v="4"/>
    <x v="0"/>
    <n v="81"/>
    <n v="87617"/>
    <n v="5"/>
    <n v="0"/>
    <n v="0"/>
    <n v="0"/>
    <n v="0"/>
    <n v="87622"/>
  </r>
  <r>
    <s v="Georgia"/>
    <s v="Georgia"/>
    <x v="0"/>
    <x v="7"/>
    <x v="0"/>
    <n v="84"/>
    <n v="1829187"/>
    <n v="79997"/>
    <n v="60121"/>
    <n v="7004"/>
    <n v="9"/>
    <n v="0"/>
    <n v="1976318"/>
  </r>
  <r>
    <s v="Germany"/>
    <s v="Germany"/>
    <x v="1"/>
    <x v="9"/>
    <x v="1"/>
    <n v="85"/>
    <n v="3946861"/>
    <n v="43038"/>
    <n v="4740"/>
    <n v="41"/>
    <n v="0"/>
    <n v="0"/>
    <n v="3994680"/>
  </r>
  <r>
    <s v="Ghana"/>
    <s v="Ghana"/>
    <x v="2"/>
    <x v="11"/>
    <x v="0"/>
    <n v="86"/>
    <n v="485725"/>
    <n v="0"/>
    <n v="0"/>
    <n v="0"/>
    <n v="0"/>
    <n v="0"/>
    <n v="485725"/>
  </r>
  <r>
    <s v="Greece"/>
    <s v="Greece"/>
    <x v="1"/>
    <x v="1"/>
    <x v="1"/>
    <n v="88"/>
    <n v="1228577"/>
    <n v="123982"/>
    <n v="30593"/>
    <n v="43"/>
    <n v="0"/>
    <n v="0"/>
    <n v="1383195"/>
  </r>
  <r>
    <s v="Greenland"/>
    <s v="Greenland"/>
    <x v="4"/>
    <x v="16"/>
    <x v="1"/>
    <n v="89"/>
    <n v="1998"/>
    <n v="0"/>
    <n v="0"/>
    <n v="0"/>
    <n v="0"/>
    <n v="0"/>
    <n v="1998"/>
  </r>
  <r>
    <s v="Grenada"/>
    <s v="Grenada"/>
    <x v="4"/>
    <x v="5"/>
    <x v="0"/>
    <n v="90"/>
    <n v="2935"/>
    <n v="0"/>
    <n v="0"/>
    <n v="0"/>
    <n v="0"/>
    <n v="0"/>
    <n v="2935"/>
  </r>
  <r>
    <s v="Guadeloupe"/>
    <s v="Guadeloupe"/>
    <x v="4"/>
    <x v="5"/>
    <x v="0"/>
    <n v="91"/>
    <n v="14006"/>
    <n v="179"/>
    <n v="0"/>
    <n v="0"/>
    <n v="0"/>
    <n v="0"/>
    <n v="14185"/>
  </r>
  <r>
    <s v="Guam"/>
    <s v="Guam"/>
    <x v="3"/>
    <x v="20"/>
    <x v="0"/>
    <n v="92"/>
    <n v="4"/>
    <n v="0"/>
    <n v="0"/>
    <n v="0"/>
    <n v="0"/>
    <n v="0"/>
    <n v="4"/>
  </r>
  <r>
    <s v="Guatemala"/>
    <s v="Guatemala"/>
    <x v="4"/>
    <x v="10"/>
    <x v="0"/>
    <n v="93"/>
    <n v="1666455"/>
    <n v="1757997"/>
    <n v="2350423"/>
    <n v="732893"/>
    <n v="27671"/>
    <n v="0"/>
    <n v="6535439"/>
  </r>
  <r>
    <s v="Guinea"/>
    <s v="Guinea"/>
    <x v="2"/>
    <x v="11"/>
    <x v="0"/>
    <n v="95"/>
    <n v="1668620"/>
    <n v="174407"/>
    <n v="53"/>
    <n v="0"/>
    <n v="0"/>
    <n v="0"/>
    <n v="1843080"/>
  </r>
  <r>
    <s v="Guyana"/>
    <s v="Guyana"/>
    <x v="4"/>
    <x v="6"/>
    <x v="0"/>
    <n v="97"/>
    <n v="8088"/>
    <n v="1458"/>
    <n v="222"/>
    <n v="0"/>
    <n v="0"/>
    <n v="0"/>
    <n v="9768"/>
  </r>
  <r>
    <s v="Haiti"/>
    <s v="Haiti"/>
    <x v="4"/>
    <x v="5"/>
    <x v="0"/>
    <n v="98"/>
    <n v="1860059"/>
    <n v="146465"/>
    <n v="34892"/>
    <n v="130"/>
    <n v="0"/>
    <n v="0"/>
    <n v="2041546"/>
  </r>
  <r>
    <s v="Hala'ib triangle"/>
    <s v="Hala'ib triangle"/>
    <x v="2"/>
    <x v="2"/>
    <x v="0"/>
    <n v="99"/>
    <n v="2"/>
    <n v="0"/>
    <n v="0"/>
    <n v="0"/>
    <n v="0"/>
    <n v="0"/>
    <n v="2"/>
  </r>
  <r>
    <s v="Honduras"/>
    <s v="Honduras"/>
    <x v="4"/>
    <x v="10"/>
    <x v="0"/>
    <n v="101"/>
    <n v="2382559"/>
    <n v="936654"/>
    <n v="121694"/>
    <n v="146"/>
    <n v="0"/>
    <n v="0"/>
    <n v="3441053"/>
  </r>
  <r>
    <s v="Hungary"/>
    <s v="Hungary"/>
    <x v="1"/>
    <x v="14"/>
    <x v="1"/>
    <n v="103"/>
    <n v="65289"/>
    <n v="0"/>
    <n v="0"/>
    <n v="0"/>
    <n v="0"/>
    <n v="0"/>
    <n v="65289"/>
  </r>
  <r>
    <s v="Iceland"/>
    <s v="Iceland"/>
    <x v="1"/>
    <x v="18"/>
    <x v="1"/>
    <n v="104"/>
    <n v="9459"/>
    <n v="0"/>
    <n v="0"/>
    <n v="0"/>
    <n v="0"/>
    <n v="0"/>
    <n v="9459"/>
  </r>
  <r>
    <s v="Ilemi triangle"/>
    <s v="Ilemi triangle"/>
    <x v="2"/>
    <x v="15"/>
    <x v="0"/>
    <n v="105"/>
    <n v="4873"/>
    <n v="877"/>
    <n v="75"/>
    <n v="0"/>
    <n v="0"/>
    <n v="0"/>
    <n v="5825"/>
  </r>
  <r>
    <s v="India"/>
    <s v="India"/>
    <x v="0"/>
    <x v="0"/>
    <x v="0"/>
    <n v="106"/>
    <n v="26478058"/>
    <n v="3294844"/>
    <n v="2686778"/>
    <n v="483397"/>
    <n v="290822"/>
    <n v="226098"/>
    <n v="33459997"/>
  </r>
  <r>
    <s v="Indonesia"/>
    <s v="Indonesia"/>
    <x v="0"/>
    <x v="13"/>
    <x v="0"/>
    <n v="107"/>
    <n v="26299486"/>
    <n v="3747610"/>
    <n v="951044"/>
    <n v="58622"/>
    <n v="14776"/>
    <n v="13"/>
    <n v="31071551"/>
  </r>
  <r>
    <s v="Iran  (Islamic Republic of)"/>
    <s v="Iran (Islamic Republic of)"/>
    <x v="0"/>
    <x v="0"/>
    <x v="0"/>
    <n v="108"/>
    <n v="2702107"/>
    <n v="11195120"/>
    <n v="5922054"/>
    <n v="247001"/>
    <n v="3087"/>
    <n v="24"/>
    <n v="20069393"/>
  </r>
  <r>
    <s v="Iraq"/>
    <s v="Iraq"/>
    <x v="0"/>
    <x v="7"/>
    <x v="0"/>
    <n v="109"/>
    <n v="1291876"/>
    <n v="125209"/>
    <n v="24963"/>
    <n v="1351"/>
    <n v="0"/>
    <n v="0"/>
    <n v="1443399"/>
  </r>
  <r>
    <s v="Ireland"/>
    <s v="Ireland"/>
    <x v="1"/>
    <x v="18"/>
    <x v="1"/>
    <n v="110"/>
    <n v="25389"/>
    <n v="0"/>
    <n v="0"/>
    <n v="0"/>
    <n v="0"/>
    <n v="0"/>
    <n v="25389"/>
  </r>
  <r>
    <s v="Isle of Man"/>
    <s v="Isle of Man"/>
    <x v="1"/>
    <x v="18"/>
    <x v="1"/>
    <n v="111"/>
    <n v="570"/>
    <n v="0"/>
    <n v="0"/>
    <n v="0"/>
    <n v="0"/>
    <n v="0"/>
    <n v="570"/>
  </r>
  <r>
    <s v="Israel"/>
    <s v="Israel"/>
    <x v="0"/>
    <x v="7"/>
    <x v="0"/>
    <n v="112"/>
    <n v="483595"/>
    <n v="152"/>
    <n v="0"/>
    <n v="0"/>
    <n v="0"/>
    <n v="0"/>
    <n v="483747"/>
  </r>
  <r>
    <s v="Italy"/>
    <s v="Italy"/>
    <x v="1"/>
    <x v="1"/>
    <x v="1"/>
    <n v="113"/>
    <n v="5963952"/>
    <n v="417819"/>
    <n v="144857"/>
    <n v="6438"/>
    <n v="7"/>
    <n v="0"/>
    <n v="6533073"/>
  </r>
  <r>
    <s v="Jamaica"/>
    <s v="Jamaica"/>
    <x v="4"/>
    <x v="5"/>
    <x v="0"/>
    <n v="114"/>
    <n v="406630"/>
    <n v="2591"/>
    <n v="356"/>
    <n v="0"/>
    <n v="0"/>
    <n v="0"/>
    <n v="409577"/>
  </r>
  <r>
    <s v="Jammu and Kashmir"/>
    <s v="Jammu and Kashmir"/>
    <x v="0"/>
    <x v="0"/>
    <x v="0"/>
    <n v="115"/>
    <n v="2207947"/>
    <n v="467781"/>
    <n v="2126308"/>
    <n v="791948"/>
    <n v="598478"/>
    <n v="619736"/>
    <n v="6812198"/>
  </r>
  <r>
    <s v="Japan"/>
    <s v="Japan"/>
    <x v="0"/>
    <x v="17"/>
    <x v="1"/>
    <n v="116"/>
    <n v="5715128"/>
    <n v="242603"/>
    <n v="25426"/>
    <n v="339"/>
    <n v="3"/>
    <n v="0"/>
    <n v="5983499"/>
  </r>
  <r>
    <s v="Jordan"/>
    <s v="Jordan"/>
    <x v="0"/>
    <x v="7"/>
    <x v="0"/>
    <n v="119"/>
    <n v="1273765"/>
    <n v="238354"/>
    <n v="2722"/>
    <n v="0"/>
    <n v="0"/>
    <n v="0"/>
    <n v="1514841"/>
  </r>
  <r>
    <s v="Kazakhstan"/>
    <s v="Kazakhstan"/>
    <x v="0"/>
    <x v="21"/>
    <x v="0"/>
    <n v="120"/>
    <n v="637103"/>
    <n v="156268"/>
    <n v="30808"/>
    <n v="2092"/>
    <n v="70"/>
    <n v="0"/>
    <n v="826341"/>
  </r>
  <r>
    <s v="Kenya"/>
    <s v="Kenya"/>
    <x v="2"/>
    <x v="15"/>
    <x v="0"/>
    <n v="121"/>
    <n v="710582"/>
    <n v="2792310"/>
    <n v="7242950"/>
    <n v="842574"/>
    <n v="2095"/>
    <n v="0"/>
    <n v="11590511"/>
  </r>
  <r>
    <s v="Kuril islands"/>
    <s v="Kuril islands"/>
    <x v="0"/>
    <x v="17"/>
    <x v="0"/>
    <n v="123"/>
    <n v="1221"/>
    <n v="36"/>
    <n v="1"/>
    <n v="0"/>
    <n v="0"/>
    <n v="0"/>
    <n v="1258"/>
  </r>
  <r>
    <s v="Kyrgyzstan"/>
    <s v="Kyrgyzstan"/>
    <x v="0"/>
    <x v="21"/>
    <x v="0"/>
    <n v="125"/>
    <n v="710492"/>
    <n v="689678"/>
    <n v="488716"/>
    <n v="184394"/>
    <n v="25449"/>
    <n v="217"/>
    <n v="2098946"/>
  </r>
  <r>
    <s v="Lao People's Democratic Republic"/>
    <s v="Lao People's Democratic Republic"/>
    <x v="0"/>
    <x v="13"/>
    <x v="0"/>
    <n v="126"/>
    <n v="1461117"/>
    <n v="527718"/>
    <n v="27566"/>
    <n v="5"/>
    <n v="0"/>
    <n v="0"/>
    <n v="2016406"/>
  </r>
  <r>
    <s v="Lebanon"/>
    <s v="Lebanon"/>
    <x v="0"/>
    <x v="7"/>
    <x v="0"/>
    <n v="128"/>
    <n v="702225"/>
    <n v="236914"/>
    <n v="17295"/>
    <n v="57"/>
    <n v="0"/>
    <n v="0"/>
    <n v="956491"/>
  </r>
  <r>
    <s v="Lesotho"/>
    <s v="Lesotho"/>
    <x v="2"/>
    <x v="12"/>
    <x v="0"/>
    <n v="129"/>
    <n v="0"/>
    <n v="37938"/>
    <n v="1071123"/>
    <n v="237721"/>
    <n v="0"/>
    <n v="0"/>
    <n v="1346782"/>
  </r>
  <r>
    <s v="Liberia"/>
    <s v="Liberia"/>
    <x v="2"/>
    <x v="11"/>
    <x v="0"/>
    <n v="130"/>
    <n v="86226"/>
    <n v="178"/>
    <n v="0"/>
    <n v="0"/>
    <n v="0"/>
    <n v="0"/>
    <n v="86404"/>
  </r>
  <r>
    <s v="Libya"/>
    <s v="Libya"/>
    <x v="2"/>
    <x v="2"/>
    <x v="0"/>
    <n v="131"/>
    <n v="75404"/>
    <n v="69"/>
    <n v="77"/>
    <n v="0"/>
    <n v="0"/>
    <n v="0"/>
    <n v="75550"/>
  </r>
  <r>
    <s v="Liechtenstein"/>
    <s v="Liechtenstein"/>
    <x v="1"/>
    <x v="9"/>
    <x v="1"/>
    <n v="132"/>
    <n v="29447"/>
    <n v="336"/>
    <n v="357"/>
    <n v="1"/>
    <n v="0"/>
    <n v="0"/>
    <n v="30141"/>
  </r>
  <r>
    <s v="Luxembourg"/>
    <s v="Luxembourg"/>
    <x v="1"/>
    <x v="9"/>
    <x v="1"/>
    <n v="134"/>
    <n v="1783"/>
    <n v="0"/>
    <n v="0"/>
    <n v="0"/>
    <n v="0"/>
    <n v="0"/>
    <n v="1783"/>
  </r>
  <r>
    <s v="Madagascar"/>
    <s v="Madagascar"/>
    <x v="2"/>
    <x v="15"/>
    <x v="0"/>
    <n v="137"/>
    <n v="2117849"/>
    <n v="2061020"/>
    <n v="867771"/>
    <n v="842"/>
    <n v="0"/>
    <n v="0"/>
    <n v="5047482"/>
  </r>
  <r>
    <s v="Madeira Islands"/>
    <s v="Madeira Islands"/>
    <x v="1"/>
    <x v="1"/>
    <x v="1"/>
    <n v="138"/>
    <n v="53702"/>
    <n v="4596"/>
    <n v="434"/>
    <n v="0"/>
    <n v="0"/>
    <n v="0"/>
    <n v="58732"/>
  </r>
  <r>
    <s v="Malawi"/>
    <s v="Malawi"/>
    <x v="2"/>
    <x v="15"/>
    <x v="0"/>
    <n v="139"/>
    <n v="1996001"/>
    <n v="1763546"/>
    <n v="264992"/>
    <n v="382"/>
    <n v="0"/>
    <n v="0"/>
    <n v="4024921"/>
  </r>
  <r>
    <s v="Malaysia"/>
    <s v="Malaysia"/>
    <x v="0"/>
    <x v="13"/>
    <x v="0"/>
    <n v="140"/>
    <n v="1121066"/>
    <n v="221288"/>
    <n v="45625"/>
    <n v="252"/>
    <n v="20"/>
    <n v="0"/>
    <n v="1388251"/>
  </r>
  <r>
    <s v="Mali"/>
    <s v="Mali"/>
    <x v="2"/>
    <x v="11"/>
    <x v="0"/>
    <n v="142"/>
    <n v="78681"/>
    <n v="0"/>
    <n v="0"/>
    <n v="0"/>
    <n v="0"/>
    <n v="0"/>
    <n v="78681"/>
  </r>
  <r>
    <s v="Martinique"/>
    <s v="Martinique"/>
    <x v="4"/>
    <x v="5"/>
    <x v="0"/>
    <n v="145"/>
    <n v="11502"/>
    <n v="95"/>
    <n v="0"/>
    <n v="0"/>
    <n v="0"/>
    <n v="0"/>
    <n v="11597"/>
  </r>
  <r>
    <s v="Mauritania"/>
    <s v="Mauritania"/>
    <x v="2"/>
    <x v="11"/>
    <x v="0"/>
    <n v="146"/>
    <n v="10968"/>
    <n v="0"/>
    <n v="0"/>
    <n v="0"/>
    <n v="0"/>
    <n v="0"/>
    <n v="10968"/>
  </r>
  <r>
    <s v="Mauritius"/>
    <s v="Mauritius"/>
    <x v="2"/>
    <x v="15"/>
    <x v="0"/>
    <n v="147"/>
    <n v="327487"/>
    <n v="0"/>
    <n v="0"/>
    <n v="0"/>
    <n v="0"/>
    <n v="0"/>
    <n v="327487"/>
  </r>
  <r>
    <s v="Mayotte"/>
    <s v="Mayotte"/>
    <x v="2"/>
    <x v="15"/>
    <x v="0"/>
    <n v="148"/>
    <n v="4008"/>
    <n v="0"/>
    <n v="0"/>
    <n v="0"/>
    <n v="0"/>
    <n v="0"/>
    <n v="4008"/>
  </r>
  <r>
    <s v="Mexico"/>
    <s v="Mexico"/>
    <x v="4"/>
    <x v="10"/>
    <x v="0"/>
    <n v="149"/>
    <n v="8559762"/>
    <n v="6331536"/>
    <n v="14031240"/>
    <n v="5392155"/>
    <n v="37090"/>
    <n v="1254"/>
    <n v="34353037"/>
  </r>
  <r>
    <s v="Micronesia (Federated States of)"/>
    <s v="Micronesia (Federated States of)"/>
    <x v="3"/>
    <x v="20"/>
    <x v="0"/>
    <n v="150"/>
    <n v="3105"/>
    <n v="0"/>
    <n v="0"/>
    <n v="0"/>
    <n v="0"/>
    <n v="0"/>
    <n v="3105"/>
  </r>
  <r>
    <s v="Monaco"/>
    <s v="Monaco"/>
    <x v="1"/>
    <x v="9"/>
    <x v="1"/>
    <n v="153"/>
    <n v="5289"/>
    <n v="0"/>
    <n v="0"/>
    <n v="0"/>
    <n v="0"/>
    <n v="0"/>
    <n v="5289"/>
  </r>
  <r>
    <s v="Mongolia"/>
    <s v="Mongolia"/>
    <x v="0"/>
    <x v="17"/>
    <x v="0"/>
    <n v="154"/>
    <n v="69927"/>
    <n v="481337"/>
    <n v="85278"/>
    <n v="14931"/>
    <n v="9"/>
    <n v="0"/>
    <n v="651482"/>
  </r>
  <r>
    <s v="Montenegro"/>
    <s v="Montenegro"/>
    <x v="1"/>
    <x v="1"/>
    <x v="1"/>
    <n v="155"/>
    <n v="274801"/>
    <n v="74778"/>
    <n v="23558"/>
    <n v="0"/>
    <n v="0"/>
    <n v="0"/>
    <n v="373137"/>
  </r>
  <r>
    <s v="Montserrat"/>
    <s v="Montserrat"/>
    <x v="4"/>
    <x v="5"/>
    <x v="0"/>
    <n v="156"/>
    <n v="577"/>
    <n v="0"/>
    <n v="0"/>
    <n v="0"/>
    <n v="0"/>
    <n v="0"/>
    <n v="577"/>
  </r>
  <r>
    <s v="Morocco"/>
    <s v="Morocco"/>
    <x v="2"/>
    <x v="2"/>
    <x v="0"/>
    <n v="157"/>
    <n v="3735102"/>
    <n v="1426147"/>
    <n v="916230"/>
    <n v="45277"/>
    <n v="693"/>
    <n v="0"/>
    <n v="6123449"/>
  </r>
  <r>
    <s v="Mozambique"/>
    <s v="Mozambique"/>
    <x v="2"/>
    <x v="15"/>
    <x v="0"/>
    <n v="158"/>
    <n v="1327563"/>
    <n v="169570"/>
    <n v="11082"/>
    <n v="0"/>
    <n v="0"/>
    <n v="0"/>
    <n v="1508215"/>
  </r>
  <r>
    <s v="Myanmar"/>
    <s v="Myanmar"/>
    <x v="0"/>
    <x v="13"/>
    <x v="0"/>
    <n v="159"/>
    <n v="2003703"/>
    <n v="1493179"/>
    <n v="218939"/>
    <n v="13114"/>
    <n v="4282"/>
    <n v="492"/>
    <n v="3733709"/>
  </r>
  <r>
    <s v="Namibia"/>
    <s v="Namibia"/>
    <x v="2"/>
    <x v="12"/>
    <x v="0"/>
    <n v="160"/>
    <n v="18779"/>
    <n v="28910"/>
    <n v="33386"/>
    <n v="0"/>
    <n v="0"/>
    <n v="0"/>
    <n v="81075"/>
  </r>
  <r>
    <s v="Nepal"/>
    <s v="Nepal"/>
    <x v="0"/>
    <x v="0"/>
    <x v="0"/>
    <n v="163"/>
    <n v="3035170"/>
    <n v="2667978"/>
    <n v="1223668"/>
    <n v="361982"/>
    <n v="220501"/>
    <n v="106496"/>
    <n v="7615795"/>
  </r>
  <r>
    <s v="Netherlands Antilles"/>
    <s v="Netherlands Antilles"/>
    <x v="4"/>
    <x v="5"/>
    <x v="0"/>
    <n v="165"/>
    <n v="190"/>
    <n v="0"/>
    <n v="0"/>
    <n v="0"/>
    <n v="0"/>
    <n v="0"/>
    <n v="190"/>
  </r>
  <r>
    <s v="New Caledonia"/>
    <s v="New Caledonia"/>
    <x v="3"/>
    <x v="19"/>
    <x v="0"/>
    <n v="166"/>
    <n v="17209"/>
    <n v="285"/>
    <n v="0"/>
    <n v="0"/>
    <n v="0"/>
    <n v="0"/>
    <n v="17494"/>
  </r>
  <r>
    <s v="New Zealand"/>
    <s v="New Zealand"/>
    <x v="3"/>
    <x v="8"/>
    <x v="1"/>
    <n v="167"/>
    <n v="177831"/>
    <n v="5764"/>
    <n v="1073"/>
    <n v="0"/>
    <n v="0"/>
    <n v="0"/>
    <n v="184668"/>
  </r>
  <r>
    <s v="Nicaragua"/>
    <s v="Nicaragua"/>
    <x v="4"/>
    <x v="10"/>
    <x v="0"/>
    <n v="168"/>
    <n v="1149547"/>
    <n v="116737"/>
    <n v="883"/>
    <n v="0"/>
    <n v="0"/>
    <n v="0"/>
    <n v="1267167"/>
  </r>
  <r>
    <s v="Niger"/>
    <s v="Niger"/>
    <x v="2"/>
    <x v="11"/>
    <x v="0"/>
    <n v="169"/>
    <n v="13512"/>
    <n v="8676"/>
    <n v="2210"/>
    <n v="0"/>
    <n v="0"/>
    <n v="0"/>
    <n v="24398"/>
  </r>
  <r>
    <s v="Nigeria"/>
    <s v="Nigeria"/>
    <x v="2"/>
    <x v="11"/>
    <x v="0"/>
    <n v="170"/>
    <n v="3575185"/>
    <n v="505737"/>
    <n v="43404"/>
    <n v="0"/>
    <n v="0"/>
    <n v="0"/>
    <n v="4124326"/>
  </r>
  <r>
    <s v="Northern Mariana Islands"/>
    <s v="Northern Mariana Islands"/>
    <x v="3"/>
    <x v="20"/>
    <x v="0"/>
    <n v="173"/>
    <n v="166"/>
    <n v="0"/>
    <n v="0"/>
    <n v="0"/>
    <n v="0"/>
    <n v="0"/>
    <n v="166"/>
  </r>
  <r>
    <s v="Norway"/>
    <s v="Norway"/>
    <x v="1"/>
    <x v="18"/>
    <x v="1"/>
    <n v="174"/>
    <n v="435211"/>
    <n v="74937"/>
    <n v="2810"/>
    <n v="0"/>
    <n v="0"/>
    <n v="0"/>
    <n v="512958"/>
  </r>
  <r>
    <s v="Oman"/>
    <s v="Oman"/>
    <x v="0"/>
    <x v="7"/>
    <x v="0"/>
    <n v="175"/>
    <n v="274834"/>
    <n v="10826"/>
    <n v="7274"/>
    <n v="84"/>
    <n v="0"/>
    <n v="0"/>
    <n v="293018"/>
  </r>
  <r>
    <s v="Pakistan"/>
    <s v="Pakistan"/>
    <x v="0"/>
    <x v="0"/>
    <x v="0"/>
    <n v="176"/>
    <n v="6304274"/>
    <n v="2535600"/>
    <n v="1889088"/>
    <n v="297199"/>
    <n v="56477"/>
    <n v="7234"/>
    <n v="11089872"/>
  </r>
  <r>
    <s v="Panama"/>
    <s v="Panama"/>
    <x v="4"/>
    <x v="10"/>
    <x v="0"/>
    <n v="178"/>
    <n v="135144"/>
    <n v="29128"/>
    <n v="14723"/>
    <n v="1349"/>
    <n v="0"/>
    <n v="0"/>
    <n v="180344"/>
  </r>
  <r>
    <s v="Papua New Guinea"/>
    <s v="Papua New Guinea"/>
    <x v="3"/>
    <x v="19"/>
    <x v="0"/>
    <n v="179"/>
    <n v="597098"/>
    <n v="379009"/>
    <n v="1145571"/>
    <n v="235482"/>
    <n v="3426"/>
    <n v="0"/>
    <n v="2360586"/>
  </r>
  <r>
    <s v="Paraguay"/>
    <s v="Paraguay"/>
    <x v="4"/>
    <x v="6"/>
    <x v="0"/>
    <n v="181"/>
    <n v="3184"/>
    <n v="0"/>
    <n v="0"/>
    <n v="0"/>
    <n v="0"/>
    <n v="0"/>
    <n v="3184"/>
  </r>
  <r>
    <s v="Peru"/>
    <s v="Peru"/>
    <x v="4"/>
    <x v="6"/>
    <x v="0"/>
    <n v="182"/>
    <n v="1824805"/>
    <n v="585676"/>
    <n v="1623358"/>
    <n v="2380740"/>
    <n v="3863591"/>
    <n v="890304"/>
    <n v="11168474"/>
  </r>
  <r>
    <s v="Philippines"/>
    <s v="Philippines"/>
    <x v="0"/>
    <x v="13"/>
    <x v="0"/>
    <n v="183"/>
    <n v="4232902"/>
    <n v="736183"/>
    <n v="190099"/>
    <n v="1000"/>
    <n v="0"/>
    <n v="0"/>
    <n v="5160184"/>
  </r>
  <r>
    <s v="Poland"/>
    <s v="Poland"/>
    <x v="1"/>
    <x v="14"/>
    <x v="1"/>
    <n v="185"/>
    <n v="1182606"/>
    <n v="6233"/>
    <n v="290"/>
    <n v="0"/>
    <n v="0"/>
    <n v="0"/>
    <n v="1189129"/>
  </r>
  <r>
    <s v="Portugal"/>
    <s v="Portugal"/>
    <x v="1"/>
    <x v="1"/>
    <x v="1"/>
    <n v="186"/>
    <n v="1258075"/>
    <n v="31459"/>
    <n v="4589"/>
    <n v="0"/>
    <n v="0"/>
    <n v="0"/>
    <n v="1294123"/>
  </r>
  <r>
    <s v="Puerto Rico"/>
    <s v="Puerto Rico"/>
    <x v="4"/>
    <x v="5"/>
    <x v="0"/>
    <n v="187"/>
    <n v="322267"/>
    <n v="542"/>
    <n v="0"/>
    <n v="0"/>
    <n v="0"/>
    <n v="0"/>
    <n v="322809"/>
  </r>
  <r>
    <s v="Republic of Korea"/>
    <s v="Republic of Korea"/>
    <x v="0"/>
    <x v="17"/>
    <x v="0"/>
    <n v="189"/>
    <n v="642315"/>
    <n v="2365"/>
    <n v="35"/>
    <n v="0"/>
    <n v="0"/>
    <n v="0"/>
    <n v="644715"/>
  </r>
  <r>
    <s v="Moldova, Republic of"/>
    <s v="Republic of Moldova"/>
    <x v="1"/>
    <x v="14"/>
    <x v="1"/>
    <n v="152"/>
    <n v="895"/>
    <n v="0"/>
    <n v="0"/>
    <n v="0"/>
    <n v="0"/>
    <n v="0"/>
    <n v="895"/>
  </r>
  <r>
    <s v="R├®union"/>
    <s v="Réunion"/>
    <x v="2"/>
    <x v="15"/>
    <x v="0"/>
    <n v="190"/>
    <n v="33006"/>
    <n v="3107"/>
    <n v="5976"/>
    <n v="76"/>
    <n v="0"/>
    <n v="0"/>
    <n v="42165"/>
  </r>
  <r>
    <s v="Romania"/>
    <s v="Romania"/>
    <x v="1"/>
    <x v="14"/>
    <x v="1"/>
    <n v="191"/>
    <n v="2700589"/>
    <n v="100577"/>
    <n v="8170"/>
    <n v="0"/>
    <n v="0"/>
    <n v="0"/>
    <n v="2809336"/>
  </r>
  <r>
    <s v="Russian Federation"/>
    <s v="Russian Federation"/>
    <x v="1"/>
    <x v="14"/>
    <x v="1"/>
    <n v="192"/>
    <n v="3800800"/>
    <n v="377081"/>
    <n v="169633"/>
    <n v="17143"/>
    <n v="130"/>
    <n v="0"/>
    <n v="4364787"/>
  </r>
  <r>
    <s v="Rwanda"/>
    <s v="Rwanda"/>
    <x v="2"/>
    <x v="15"/>
    <x v="0"/>
    <n v="193"/>
    <n v="42070"/>
    <n v="1079672"/>
    <n v="5304538"/>
    <n v="193816"/>
    <n v="3444"/>
    <n v="0"/>
    <n v="6623540"/>
  </r>
  <r>
    <s v="Saint Helena"/>
    <s v="Saint Helena"/>
    <x v="2"/>
    <x v="11"/>
    <x v="0"/>
    <n v="194"/>
    <n v="3163"/>
    <n v="0"/>
    <n v="1"/>
    <n v="0"/>
    <n v="0"/>
    <n v="0"/>
    <n v="3164"/>
  </r>
  <r>
    <s v="Saint Kitts and Nevis"/>
    <s v="Saint Kitts and Nevis"/>
    <x v="4"/>
    <x v="5"/>
    <x v="0"/>
    <n v="195"/>
    <n v="577"/>
    <n v="0"/>
    <n v="0"/>
    <n v="0"/>
    <n v="0"/>
    <n v="0"/>
    <n v="577"/>
  </r>
  <r>
    <s v="Saint Lucia"/>
    <s v="Saint Lucia"/>
    <x v="4"/>
    <x v="5"/>
    <x v="0"/>
    <n v="196"/>
    <n v="1443"/>
    <n v="0"/>
    <n v="0"/>
    <n v="0"/>
    <n v="0"/>
    <n v="0"/>
    <n v="1443"/>
  </r>
  <r>
    <s v="Saint Vincent and the Grenadines"/>
    <s v="Saint Vincent and the Grenadines"/>
    <x v="4"/>
    <x v="5"/>
    <x v="0"/>
    <n v="198"/>
    <n v="3134"/>
    <n v="44"/>
    <n v="0"/>
    <n v="0"/>
    <n v="0"/>
    <n v="0"/>
    <n v="3178"/>
  </r>
  <r>
    <s v="Samoa"/>
    <s v="Samoa"/>
    <x v="3"/>
    <x v="3"/>
    <x v="0"/>
    <n v="199"/>
    <n v="9760"/>
    <n v="765"/>
    <n v="324"/>
    <n v="0"/>
    <n v="0"/>
    <n v="0"/>
    <n v="10849"/>
  </r>
  <r>
    <s v="San Marino"/>
    <s v="San Marino"/>
    <x v="1"/>
    <x v="1"/>
    <x v="1"/>
    <n v="200"/>
    <n v="15976"/>
    <n v="0"/>
    <n v="0"/>
    <n v="0"/>
    <n v="0"/>
    <n v="0"/>
    <n v="15976"/>
  </r>
  <r>
    <s v="Sao Tome and Principe"/>
    <s v="Sao Tome and Principe"/>
    <x v="2"/>
    <x v="4"/>
    <x v="0"/>
    <n v="201"/>
    <n v="8420"/>
    <n v="125"/>
    <n v="2"/>
    <n v="0"/>
    <n v="0"/>
    <n v="0"/>
    <n v="8547"/>
  </r>
  <r>
    <s v="Saudi Arabia"/>
    <s v="Saudi Arabia"/>
    <x v="0"/>
    <x v="7"/>
    <x v="0"/>
    <n v="202"/>
    <n v="1141952"/>
    <n v="275140"/>
    <n v="500698"/>
    <n v="39063"/>
    <n v="0"/>
    <n v="0"/>
    <n v="1956853"/>
  </r>
  <r>
    <s v="Senegal"/>
    <s v="Senegal"/>
    <x v="2"/>
    <x v="11"/>
    <x v="0"/>
    <n v="203"/>
    <n v="2297"/>
    <n v="0"/>
    <n v="0"/>
    <n v="0"/>
    <n v="0"/>
    <n v="0"/>
    <n v="2297"/>
  </r>
  <r>
    <s v="Serbia"/>
    <s v="Serbia"/>
    <x v="1"/>
    <x v="1"/>
    <x v="1"/>
    <n v="204"/>
    <n v="2600862"/>
    <n v="88987"/>
    <n v="16259"/>
    <n v="10"/>
    <n v="0"/>
    <n v="0"/>
    <n v="2706118"/>
  </r>
  <r>
    <s v="Seychelles"/>
    <s v="Seychelles"/>
    <x v="2"/>
    <x v="15"/>
    <x v="0"/>
    <n v="205"/>
    <n v="1919"/>
    <n v="0"/>
    <n v="0"/>
    <n v="0"/>
    <n v="0"/>
    <n v="0"/>
    <n v="1919"/>
  </r>
  <r>
    <s v="Sierra Leone"/>
    <s v="Sierra Leone"/>
    <x v="2"/>
    <x v="11"/>
    <x v="0"/>
    <n v="206"/>
    <n v="370533"/>
    <n v="409"/>
    <n v="7"/>
    <n v="0"/>
    <n v="0"/>
    <n v="0"/>
    <n v="370949"/>
  </r>
  <r>
    <s v="Slovakia"/>
    <s v="Slovakia"/>
    <x v="1"/>
    <x v="14"/>
    <x v="1"/>
    <n v="208"/>
    <n v="1183340"/>
    <n v="17521"/>
    <n v="902"/>
    <n v="0"/>
    <n v="0"/>
    <n v="0"/>
    <n v="1201763"/>
  </r>
  <r>
    <s v="Slovenia"/>
    <s v="Slovenia"/>
    <x v="1"/>
    <x v="1"/>
    <x v="1"/>
    <n v="209"/>
    <n v="507446"/>
    <n v="12247"/>
    <n v="1529"/>
    <n v="2"/>
    <n v="0"/>
    <n v="0"/>
    <n v="521224"/>
  </r>
  <r>
    <s v="Solomon Islands"/>
    <s v="Solomon Islands"/>
    <x v="3"/>
    <x v="19"/>
    <x v="0"/>
    <n v="210"/>
    <n v="59596"/>
    <n v="981"/>
    <n v="239"/>
    <n v="0"/>
    <n v="0"/>
    <n v="0"/>
    <n v="60816"/>
  </r>
  <r>
    <s v="Somalia"/>
    <s v="Somalia"/>
    <x v="2"/>
    <x v="15"/>
    <x v="0"/>
    <n v="211"/>
    <n v="189943"/>
    <n v="145073"/>
    <n v="34077"/>
    <n v="0"/>
    <n v="0"/>
    <n v="0"/>
    <n v="369093"/>
  </r>
  <r>
    <s v="South Africa"/>
    <s v="South Africa"/>
    <x v="2"/>
    <x v="12"/>
    <x v="0"/>
    <n v="212"/>
    <n v="3737748"/>
    <n v="3214800"/>
    <n v="2623986"/>
    <n v="5539"/>
    <n v="0"/>
    <n v="0"/>
    <n v="9582073"/>
  </r>
  <r>
    <s v="South Sudan"/>
    <s v="South Sudan"/>
    <x v="2"/>
    <x v="15"/>
    <x v="0"/>
    <n v="213"/>
    <n v="110704"/>
    <n v="20803"/>
    <n v="3131"/>
    <n v="436"/>
    <n v="0"/>
    <n v="0"/>
    <n v="135074"/>
  </r>
  <r>
    <s v="Spain"/>
    <s v="Spain"/>
    <x v="1"/>
    <x v="1"/>
    <x v="1"/>
    <n v="214"/>
    <n v="4467039"/>
    <n v="478004"/>
    <n v="52788"/>
    <n v="702"/>
    <n v="0"/>
    <n v="0"/>
    <n v="4998533"/>
  </r>
  <r>
    <s v="Sri Lanka"/>
    <s v="Sri Lanka"/>
    <x v="0"/>
    <x v="0"/>
    <x v="0"/>
    <n v="215"/>
    <n v="1822409"/>
    <n v="314655"/>
    <n v="168017"/>
    <n v="0"/>
    <n v="0"/>
    <n v="0"/>
    <n v="2305081"/>
  </r>
  <r>
    <s v="Sudan"/>
    <s v="Sudan"/>
    <x v="2"/>
    <x v="2"/>
    <x v="0"/>
    <n v="216"/>
    <n v="399341"/>
    <n v="95363"/>
    <n v="39510"/>
    <n v="447"/>
    <n v="0"/>
    <n v="0"/>
    <n v="534661"/>
  </r>
  <r>
    <s v="Suriname"/>
    <s v="Suriname"/>
    <x v="4"/>
    <x v="6"/>
    <x v="0"/>
    <n v="217"/>
    <n v="985"/>
    <n v="0"/>
    <n v="0"/>
    <n v="0"/>
    <n v="0"/>
    <n v="0"/>
    <n v="985"/>
  </r>
  <r>
    <s v="Svalbard and Jan Mayen Islands"/>
    <s v="Svalbard and Jan Mayen Islands"/>
    <x v="1"/>
    <x v="18"/>
    <x v="1"/>
    <n v="218"/>
    <n v="58"/>
    <n v="0"/>
    <n v="0"/>
    <n v="0"/>
    <n v="0"/>
    <n v="0"/>
    <n v="58"/>
  </r>
  <r>
    <s v="Swaziland"/>
    <s v="Swaziland"/>
    <x v="2"/>
    <x v="12"/>
    <x v="0"/>
    <n v="219"/>
    <n v="481510"/>
    <n v="145213"/>
    <n v="3753"/>
    <n v="0"/>
    <n v="0"/>
    <n v="0"/>
    <n v="630476"/>
  </r>
  <r>
    <s v="Sweden"/>
    <s v="Sweden"/>
    <x v="1"/>
    <x v="18"/>
    <x v="1"/>
    <n v="220"/>
    <n v="44573"/>
    <n v="1005"/>
    <n v="1"/>
    <n v="0"/>
    <n v="0"/>
    <n v="0"/>
    <n v="45579"/>
  </r>
  <r>
    <s v="Switzerland"/>
    <s v="Switzerland"/>
    <x v="1"/>
    <x v="9"/>
    <x v="1"/>
    <n v="221"/>
    <n v="4398552"/>
    <n v="139206"/>
    <n v="62474"/>
    <n v="4997"/>
    <n v="10"/>
    <n v="0"/>
    <n v="4605239"/>
  </r>
  <r>
    <s v="Syrian Arab Republic"/>
    <s v="Syrian Arab Republic"/>
    <x v="0"/>
    <x v="7"/>
    <x v="0"/>
    <n v="222"/>
    <n v="2153267"/>
    <n v="306515"/>
    <n v="22048"/>
    <n v="6"/>
    <n v="0"/>
    <n v="0"/>
    <n v="2481836"/>
  </r>
  <r>
    <s v="Taiwan"/>
    <s v="Taiwan"/>
    <x v="0"/>
    <x v="17"/>
    <x v="0"/>
    <n v="223"/>
    <n v="405233"/>
    <n v="8920"/>
    <n v="9018"/>
    <n v="2861"/>
    <n v="16"/>
    <n v="0"/>
    <n v="426048"/>
  </r>
  <r>
    <s v="Tajikistan"/>
    <s v="Tajikistan"/>
    <x v="0"/>
    <x v="21"/>
    <x v="0"/>
    <n v="224"/>
    <n v="1775474"/>
    <n v="622970"/>
    <n v="319245"/>
    <n v="75988"/>
    <n v="98249"/>
    <n v="3346"/>
    <n v="2895272"/>
  </r>
  <r>
    <s v="Thailand"/>
    <s v="Thailand"/>
    <x v="0"/>
    <x v="13"/>
    <x v="0"/>
    <n v="225"/>
    <n v="1900822"/>
    <n v="52520"/>
    <n v="1414"/>
    <n v="0"/>
    <n v="0"/>
    <n v="0"/>
    <n v="1954756"/>
  </r>
  <r>
    <s v="The former Yugoslav Republic of Macedonia"/>
    <s v="The former Yugoslav Republic of Macedonia"/>
    <x v="1"/>
    <x v="1"/>
    <x v="1"/>
    <n v="226"/>
    <n v="877963"/>
    <n v="39999"/>
    <n v="10279"/>
    <n v="7"/>
    <n v="0"/>
    <n v="0"/>
    <n v="928248"/>
  </r>
  <r>
    <s v="Timor-Leste"/>
    <s v="Timor-Leste"/>
    <x v="0"/>
    <x v="13"/>
    <x v="0"/>
    <n v="227"/>
    <n v="231694"/>
    <n v="24722"/>
    <n v="1751"/>
    <n v="34"/>
    <n v="0"/>
    <n v="0"/>
    <n v="258201"/>
  </r>
  <r>
    <s v="Togo"/>
    <s v="Togo"/>
    <x v="2"/>
    <x v="11"/>
    <x v="0"/>
    <n v="228"/>
    <n v="435624"/>
    <n v="0"/>
    <n v="0"/>
    <n v="0"/>
    <n v="0"/>
    <n v="0"/>
    <n v="435624"/>
  </r>
  <r>
    <s v="Tonga"/>
    <s v="Tonga"/>
    <x v="3"/>
    <x v="3"/>
    <x v="0"/>
    <n v="229"/>
    <n v="1323"/>
    <n v="0"/>
    <n v="0"/>
    <n v="0"/>
    <n v="0"/>
    <n v="0"/>
    <n v="1323"/>
  </r>
  <r>
    <s v="Trinidad and Tobago"/>
    <s v="Trinidad and Tobago"/>
    <x v="4"/>
    <x v="5"/>
    <x v="0"/>
    <n v="231"/>
    <n v="6843"/>
    <n v="0"/>
    <n v="0"/>
    <n v="0"/>
    <n v="0"/>
    <n v="0"/>
    <n v="6843"/>
  </r>
  <r>
    <s v="Tunisia"/>
    <s v="Tunisia"/>
    <x v="2"/>
    <x v="2"/>
    <x v="0"/>
    <n v="232"/>
    <n v="598415"/>
    <n v="19677"/>
    <n v="0"/>
    <n v="0"/>
    <n v="0"/>
    <n v="0"/>
    <n v="618092"/>
  </r>
  <r>
    <s v="Turkey"/>
    <s v="Turkey"/>
    <x v="0"/>
    <x v="7"/>
    <x v="0"/>
    <n v="233"/>
    <n v="9584183"/>
    <n v="6659674"/>
    <n v="3402344"/>
    <n v="244925"/>
    <n v="147"/>
    <n v="0"/>
    <n v="19891273"/>
  </r>
  <r>
    <s v="Turkmenistan"/>
    <s v="Turkmenistan"/>
    <x v="0"/>
    <x v="21"/>
    <x v="0"/>
    <n v="234"/>
    <n v="109138"/>
    <n v="13290"/>
    <n v="2681"/>
    <n v="46"/>
    <n v="0"/>
    <n v="0"/>
    <n v="125155"/>
  </r>
  <r>
    <s v="Uganda"/>
    <s v="Uganda"/>
    <x v="2"/>
    <x v="15"/>
    <x v="0"/>
    <n v="238"/>
    <n v="236946"/>
    <n v="2883253"/>
    <n v="1503767"/>
    <n v="40374"/>
    <n v="13558"/>
    <n v="170"/>
    <n v="4678068"/>
  </r>
  <r>
    <s v="Ukraine"/>
    <s v="Ukraine"/>
    <x v="1"/>
    <x v="14"/>
    <x v="1"/>
    <n v="239"/>
    <n v="320859"/>
    <n v="7398"/>
    <n v="394"/>
    <n v="0"/>
    <n v="0"/>
    <n v="0"/>
    <n v="328651"/>
  </r>
  <r>
    <s v="United Arab Emirates"/>
    <s v="United Arab Emirates"/>
    <x v="0"/>
    <x v="7"/>
    <x v="0"/>
    <n v="240"/>
    <n v="8770"/>
    <n v="129"/>
    <n v="56"/>
    <n v="0"/>
    <n v="0"/>
    <n v="0"/>
    <n v="8955"/>
  </r>
  <r>
    <s v="U.K. of Great Britain and Northern Ireland"/>
    <s v="United Kingdom of Great Britain and Northern Ireland"/>
    <x v="1"/>
    <x v="18"/>
    <x v="1"/>
    <n v="237"/>
    <n v="202784"/>
    <n v="0"/>
    <n v="0"/>
    <n v="0"/>
    <n v="0"/>
    <n v="0"/>
    <n v="202784"/>
  </r>
  <r>
    <s v="United Republic of Tanzania"/>
    <s v="United Republic of Tanzania"/>
    <x v="2"/>
    <x v="15"/>
    <x v="0"/>
    <n v="241"/>
    <n v="2320337"/>
    <n v="3769949"/>
    <n v="2406076"/>
    <n v="43964"/>
    <n v="6209"/>
    <n v="590"/>
    <n v="8547125"/>
  </r>
  <r>
    <s v="United States of America"/>
    <s v="United States of America"/>
    <x v="4"/>
    <x v="16"/>
    <x v="1"/>
    <n v="242"/>
    <n v="8151480"/>
    <n v="2661602"/>
    <n v="1805965"/>
    <n v="205213"/>
    <n v="5585"/>
    <n v="0"/>
    <n v="12829845"/>
  </r>
  <r>
    <s v="United States Virgin Islands"/>
    <s v="United States Virgin Islands"/>
    <x v="4"/>
    <x v="5"/>
    <x v="0"/>
    <n v="243"/>
    <n v="1448"/>
    <n v="0"/>
    <n v="0"/>
    <n v="0"/>
    <n v="0"/>
    <n v="0"/>
    <n v="1448"/>
  </r>
  <r>
    <s v="Uruguay"/>
    <s v="Uruguay"/>
    <x v="4"/>
    <x v="6"/>
    <x v="0"/>
    <n v="244"/>
    <n v="144"/>
    <n v="0"/>
    <n v="0"/>
    <n v="0"/>
    <n v="0"/>
    <n v="0"/>
    <n v="144"/>
  </r>
  <r>
    <s v="Uzbekistan"/>
    <s v="Uzbekistan"/>
    <x v="0"/>
    <x v="21"/>
    <x v="0"/>
    <n v="245"/>
    <n v="1021395"/>
    <n v="312321"/>
    <n v="63232"/>
    <n v="10166"/>
    <n v="263"/>
    <n v="0"/>
    <n v="1407377"/>
  </r>
  <r>
    <s v="Vanuatu"/>
    <s v="Vanuatu"/>
    <x v="3"/>
    <x v="19"/>
    <x v="0"/>
    <n v="246"/>
    <n v="39644"/>
    <n v="806"/>
    <n v="0"/>
    <n v="0"/>
    <n v="0"/>
    <n v="0"/>
    <n v="40450"/>
  </r>
  <r>
    <s v="Venezuela"/>
    <s v="Venezuela (Bolivarian Republic of)"/>
    <x v="4"/>
    <x v="6"/>
    <x v="0"/>
    <n v="247"/>
    <n v="8276976"/>
    <n v="1312310"/>
    <n v="354736"/>
    <n v="18438"/>
    <n v="10280"/>
    <n v="209"/>
    <n v="9972949"/>
  </r>
  <r>
    <s v="Viet Nam"/>
    <s v="Viet Nam"/>
    <x v="0"/>
    <x v="13"/>
    <x v="0"/>
    <n v="248"/>
    <n v="4483119"/>
    <n v="774251"/>
    <n v="170625"/>
    <n v="2131"/>
    <n v="0"/>
    <n v="0"/>
    <n v="5430126"/>
  </r>
  <r>
    <s v="Wallis and Futuna"/>
    <s v="Wallis and Futuna Islands"/>
    <x v="3"/>
    <x v="3"/>
    <x v="0"/>
    <n v="249"/>
    <n v="310"/>
    <n v="0"/>
    <n v="0"/>
    <n v="0"/>
    <n v="0"/>
    <n v="0"/>
    <n v="310"/>
  </r>
  <r>
    <s v="West Bank"/>
    <s v="West Bank"/>
    <x v="0"/>
    <x v="7"/>
    <x v="0"/>
    <n v="250"/>
    <n v="1126067"/>
    <n v="7528"/>
    <n v="0"/>
    <n v="0"/>
    <n v="0"/>
    <n v="0"/>
    <n v="1133595"/>
  </r>
  <r>
    <s v="Western Sahara"/>
    <s v="Western Sahara"/>
    <x v="2"/>
    <x v="2"/>
    <x v="0"/>
    <n v="251"/>
    <n v="40"/>
    <n v="0"/>
    <n v="0"/>
    <n v="0"/>
    <n v="0"/>
    <n v="0"/>
    <n v="40"/>
  </r>
  <r>
    <s v="Yemen"/>
    <s v="Yemen"/>
    <x v="0"/>
    <x v="7"/>
    <x v="0"/>
    <n v="252"/>
    <n v="1621444"/>
    <n v="2963108"/>
    <n v="3561173"/>
    <n v="1165100"/>
    <n v="35"/>
    <n v="0"/>
    <n v="9310860"/>
  </r>
  <r>
    <s v="Zambia"/>
    <s v="Zambia"/>
    <x v="2"/>
    <x v="15"/>
    <x v="0"/>
    <n v="253"/>
    <n v="243103"/>
    <n v="428365"/>
    <n v="65937"/>
    <n v="0"/>
    <n v="0"/>
    <n v="0"/>
    <n v="737405"/>
  </r>
  <r>
    <s v="Zimbabwe"/>
    <s v="Zimbabwe"/>
    <x v="2"/>
    <x v="15"/>
    <x v="0"/>
    <n v="254"/>
    <n v="837025"/>
    <n v="1079859"/>
    <n v="140000"/>
    <n v="2"/>
    <n v="0"/>
    <n v="0"/>
    <n v="2056886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209">
  <r>
    <s v="Afghanistan"/>
    <s v="Afghanistan"/>
    <x v="0"/>
    <x v="0"/>
    <x v="0"/>
    <n v="2"/>
    <n v="141703"/>
    <n v="33357"/>
    <n v="385125"/>
    <n v="2128"/>
    <m/>
    <m/>
    <n v="562313"/>
  </r>
  <r>
    <s v="Aksai Chin"/>
    <s v="Aksai Chin"/>
    <x v="0"/>
    <x v="0"/>
    <x v="0"/>
    <n v="3"/>
    <m/>
    <m/>
    <m/>
    <m/>
    <m/>
    <m/>
    <n v="0"/>
  </r>
  <r>
    <s v="Albania"/>
    <s v="Albania"/>
    <x v="1"/>
    <x v="1"/>
    <x v="1"/>
    <n v="4"/>
    <n v="132029"/>
    <n v="1561"/>
    <m/>
    <m/>
    <m/>
    <m/>
    <n v="133590"/>
  </r>
  <r>
    <s v="Algeria"/>
    <s v="Algeria"/>
    <x v="2"/>
    <x v="2"/>
    <x v="0"/>
    <n v="5"/>
    <n v="2780722"/>
    <n v="811076"/>
    <n v="91"/>
    <m/>
    <m/>
    <m/>
    <n v="3591889"/>
  </r>
  <r>
    <s v="American Samoa"/>
    <s v="American Samoa"/>
    <x v="3"/>
    <x v="3"/>
    <x v="0"/>
    <n v="6"/>
    <n v="2481"/>
    <m/>
    <m/>
    <m/>
    <m/>
    <m/>
    <n v="2481"/>
  </r>
  <r>
    <s v="Andorra"/>
    <s v="Andorra"/>
    <x v="1"/>
    <x v="1"/>
    <x v="1"/>
    <n v="7"/>
    <n v="708"/>
    <n v="49766"/>
    <n v="12424"/>
    <n v="275"/>
    <m/>
    <m/>
    <n v="63173"/>
  </r>
  <r>
    <s v="Angola"/>
    <s v="Angola"/>
    <x v="2"/>
    <x v="4"/>
    <x v="0"/>
    <n v="8"/>
    <n v="35"/>
    <m/>
    <n v="22148"/>
    <m/>
    <m/>
    <m/>
    <n v="22183"/>
  </r>
  <r>
    <s v="Antigua and Barbuda"/>
    <s v="Antigua and Barbuda"/>
    <x v="4"/>
    <x v="5"/>
    <x v="0"/>
    <n v="10"/>
    <n v="9"/>
    <m/>
    <m/>
    <m/>
    <m/>
    <m/>
    <n v="9"/>
  </r>
  <r>
    <s v="Argentina"/>
    <s v="Argentina"/>
    <x v="4"/>
    <x v="6"/>
    <x v="0"/>
    <n v="11"/>
    <n v="305025"/>
    <n v="468559"/>
    <n v="1626"/>
    <n v="5414"/>
    <n v="213"/>
    <m/>
    <n v="780837"/>
  </r>
  <r>
    <s v="Armenia"/>
    <s v="Armenia"/>
    <x v="0"/>
    <x v="7"/>
    <x v="0"/>
    <n v="12"/>
    <n v="476794"/>
    <n v="1053709"/>
    <n v="119817"/>
    <m/>
    <m/>
    <m/>
    <n v="1650320"/>
  </r>
  <r>
    <s v="Arunachal Pradesh"/>
    <s v="Arunachal Pradesh"/>
    <x v="0"/>
    <x v="0"/>
    <x v="0"/>
    <n v="14"/>
    <n v="1954"/>
    <n v="13"/>
    <n v="767"/>
    <n v="92"/>
    <m/>
    <m/>
    <n v="2826"/>
  </r>
  <r>
    <s v="Australia"/>
    <s v="Australia"/>
    <x v="3"/>
    <x v="8"/>
    <x v="1"/>
    <n v="15"/>
    <n v="134122"/>
    <n v="1940"/>
    <m/>
    <m/>
    <m/>
    <m/>
    <n v="136062"/>
  </r>
  <r>
    <s v="Austria"/>
    <s v="Austria"/>
    <x v="1"/>
    <x v="9"/>
    <x v="1"/>
    <n v="16"/>
    <n v="2317753"/>
    <n v="41801"/>
    <n v="5264"/>
    <n v="12"/>
    <m/>
    <m/>
    <n v="2364830"/>
  </r>
  <r>
    <s v="Azerbaijan"/>
    <s v="Azerbaijan"/>
    <x v="0"/>
    <x v="7"/>
    <x v="0"/>
    <n v="17"/>
    <n v="499724"/>
    <n v="1244"/>
    <n v="8"/>
    <m/>
    <m/>
    <m/>
    <n v="500976"/>
  </r>
  <r>
    <s v="Azores Islands"/>
    <s v="Azores Islands"/>
    <x v="1"/>
    <x v="1"/>
    <x v="1"/>
    <n v="18"/>
    <n v="3312"/>
    <m/>
    <m/>
    <m/>
    <m/>
    <m/>
    <n v="3312"/>
  </r>
  <r>
    <s v="Bangladesh"/>
    <s v="Bangladesh"/>
    <x v="0"/>
    <x v="0"/>
    <x v="0"/>
    <n v="21"/>
    <m/>
    <m/>
    <m/>
    <m/>
    <m/>
    <m/>
    <n v="0"/>
  </r>
  <r>
    <s v="Barbados"/>
    <s v="Barbados"/>
    <x v="4"/>
    <x v="5"/>
    <x v="0"/>
    <n v="22"/>
    <n v="2148"/>
    <m/>
    <m/>
    <m/>
    <m/>
    <m/>
    <n v="2148"/>
  </r>
  <r>
    <s v="Belgium"/>
    <s v="Belgium"/>
    <x v="1"/>
    <x v="9"/>
    <x v="1"/>
    <n v="24"/>
    <n v="10001"/>
    <m/>
    <m/>
    <m/>
    <m/>
    <m/>
    <n v="10001"/>
  </r>
  <r>
    <s v="Belize"/>
    <s v="Belize"/>
    <x v="4"/>
    <x v="10"/>
    <x v="0"/>
    <n v="25"/>
    <m/>
    <m/>
    <m/>
    <m/>
    <m/>
    <m/>
    <n v="0"/>
  </r>
  <r>
    <s v="Benin"/>
    <s v="Benin"/>
    <x v="2"/>
    <x v="11"/>
    <x v="0"/>
    <n v="26"/>
    <n v="254"/>
    <m/>
    <m/>
    <m/>
    <m/>
    <m/>
    <n v="254"/>
  </r>
  <r>
    <s v="Bhutan"/>
    <s v="Bhutan"/>
    <x v="0"/>
    <x v="0"/>
    <x v="0"/>
    <n v="28"/>
    <n v="4752"/>
    <n v="1646"/>
    <n v="11972"/>
    <n v="1140"/>
    <n v="7"/>
    <m/>
    <n v="19517"/>
  </r>
  <r>
    <s v="Bolivia"/>
    <s v="Bolivia (Plurinational State of)"/>
    <x v="4"/>
    <x v="6"/>
    <x v="0"/>
    <n v="29"/>
    <n v="7054"/>
    <n v="1713"/>
    <n v="8269"/>
    <n v="935577"/>
    <n v="2052946"/>
    <n v="108"/>
    <n v="3005667"/>
  </r>
  <r>
    <s v="Bosnia and Herzegovina"/>
    <s v="Bosnia and Herzegovina"/>
    <x v="1"/>
    <x v="1"/>
    <x v="1"/>
    <n v="30"/>
    <n v="620258"/>
    <n v="236"/>
    <m/>
    <m/>
    <m/>
    <m/>
    <n v="620494"/>
  </r>
  <r>
    <s v="Botswana"/>
    <s v="Botswana"/>
    <x v="2"/>
    <x v="12"/>
    <x v="0"/>
    <n v="31"/>
    <m/>
    <n v="13765"/>
    <m/>
    <m/>
    <m/>
    <m/>
    <n v="13765"/>
  </r>
  <r>
    <s v="Brazil"/>
    <s v="Brazil"/>
    <x v="4"/>
    <x v="6"/>
    <x v="0"/>
    <n v="32"/>
    <n v="4908324"/>
    <n v="366119"/>
    <n v="29367"/>
    <m/>
    <m/>
    <m/>
    <n v="5303810"/>
  </r>
  <r>
    <s v="British Virgin Islands"/>
    <s v="British Virgin Islands"/>
    <x v="4"/>
    <x v="5"/>
    <x v="0"/>
    <n v="34"/>
    <n v="775"/>
    <m/>
    <m/>
    <m/>
    <m/>
    <m/>
    <n v="775"/>
  </r>
  <r>
    <s v="Brunei Darussalam"/>
    <s v="Brunei Darussalam"/>
    <x v="0"/>
    <x v="13"/>
    <x v="0"/>
    <n v="35"/>
    <m/>
    <m/>
    <m/>
    <m/>
    <m/>
    <m/>
    <n v="0"/>
  </r>
  <r>
    <s v="Bulgaria"/>
    <s v="Bulgaria"/>
    <x v="1"/>
    <x v="14"/>
    <x v="1"/>
    <n v="36"/>
    <n v="938708"/>
    <n v="28763"/>
    <n v="76"/>
    <m/>
    <m/>
    <m/>
    <n v="967547"/>
  </r>
  <r>
    <s v="Burkina Faso"/>
    <s v="Burkina Faso"/>
    <x v="2"/>
    <x v="11"/>
    <x v="0"/>
    <n v="37"/>
    <m/>
    <m/>
    <m/>
    <m/>
    <m/>
    <m/>
    <n v="0"/>
  </r>
  <r>
    <s v="Burundi"/>
    <s v="Burundi"/>
    <x v="2"/>
    <x v="15"/>
    <x v="0"/>
    <n v="38"/>
    <n v="259924"/>
    <n v="33532"/>
    <n v="156596"/>
    <m/>
    <m/>
    <m/>
    <n v="450052"/>
  </r>
  <r>
    <s v="Cape Verde"/>
    <s v="Cabo Verde"/>
    <x v="2"/>
    <x v="11"/>
    <x v="0"/>
    <n v="42"/>
    <n v="7802"/>
    <m/>
    <m/>
    <m/>
    <m/>
    <m/>
    <n v="7802"/>
  </r>
  <r>
    <s v="Cambodia"/>
    <s v="Cambodia"/>
    <x v="0"/>
    <x v="13"/>
    <x v="0"/>
    <n v="39"/>
    <m/>
    <m/>
    <m/>
    <m/>
    <m/>
    <m/>
    <n v="0"/>
  </r>
  <r>
    <s v="Cameroon"/>
    <s v="Cameroon"/>
    <x v="2"/>
    <x v="4"/>
    <x v="0"/>
    <n v="40"/>
    <n v="381956"/>
    <n v="520538"/>
    <n v="64896"/>
    <m/>
    <m/>
    <m/>
    <n v="967390"/>
  </r>
  <r>
    <s v="Canada"/>
    <s v="Canada"/>
    <x v="4"/>
    <x v="16"/>
    <x v="1"/>
    <n v="41"/>
    <n v="517007"/>
    <n v="32511"/>
    <n v="1091"/>
    <n v="0"/>
    <m/>
    <m/>
    <n v="550609"/>
  </r>
  <r>
    <s v="Central African Republic"/>
    <s v="Central African Republic"/>
    <x v="2"/>
    <x v="4"/>
    <x v="0"/>
    <n v="44"/>
    <n v="147138"/>
    <n v="2001"/>
    <m/>
    <m/>
    <m/>
    <m/>
    <n v="149139"/>
  </r>
  <r>
    <s v="Chad"/>
    <s v="Chad"/>
    <x v="2"/>
    <x v="4"/>
    <x v="0"/>
    <n v="45"/>
    <n v="2958"/>
    <n v="15"/>
    <m/>
    <m/>
    <m/>
    <m/>
    <n v="2973"/>
  </r>
  <r>
    <s v="Chile"/>
    <s v="Chile"/>
    <x v="4"/>
    <x v="6"/>
    <x v="0"/>
    <n v="46"/>
    <n v="3278505"/>
    <n v="16694"/>
    <n v="7060"/>
    <n v="44141"/>
    <n v="0"/>
    <m/>
    <n v="3346400"/>
  </r>
  <r>
    <s v="China"/>
    <s v="China"/>
    <x v="0"/>
    <x v="17"/>
    <x v="0"/>
    <n v="47"/>
    <n v="13670172"/>
    <n v="5721344"/>
    <n v="3478624"/>
    <n v="83103"/>
    <n v="17122"/>
    <n v="670"/>
    <n v="22971035"/>
  </r>
  <r>
    <s v="China/India"/>
    <s v="China/India"/>
    <x v="0"/>
    <x v="17"/>
    <x v="0"/>
    <n v="48"/>
    <m/>
    <m/>
    <m/>
    <m/>
    <m/>
    <m/>
    <n v="0"/>
  </r>
  <r>
    <s v="Hong Kong"/>
    <s v="China, Hong Kong Special Administrative Region"/>
    <x v="0"/>
    <x v="17"/>
    <x v="0"/>
    <n v="102"/>
    <n v="82573"/>
    <m/>
    <m/>
    <m/>
    <m/>
    <m/>
    <n v="82573"/>
  </r>
  <r>
    <s v="Christmas Island"/>
    <s v="Christmas Island"/>
    <x v="0"/>
    <x v="13"/>
    <x v="0"/>
    <n v="49"/>
    <m/>
    <m/>
    <m/>
    <m/>
    <m/>
    <m/>
    <n v="0"/>
  </r>
  <r>
    <s v="Colombia"/>
    <s v="Colombia"/>
    <x v="4"/>
    <x v="6"/>
    <x v="0"/>
    <n v="51"/>
    <n v="2291126"/>
    <n v="2593361"/>
    <n v="2360022"/>
    <n v="7728413"/>
    <n v="281"/>
    <m/>
    <n v="14973203"/>
  </r>
  <r>
    <s v="Comoros"/>
    <s v="Comoros"/>
    <x v="2"/>
    <x v="15"/>
    <x v="0"/>
    <n v="52"/>
    <n v="5066"/>
    <m/>
    <m/>
    <m/>
    <m/>
    <m/>
    <n v="5066"/>
  </r>
  <r>
    <s v="Congo"/>
    <s v="Congo"/>
    <x v="2"/>
    <x v="4"/>
    <x v="0"/>
    <n v="53"/>
    <n v="841"/>
    <m/>
    <m/>
    <m/>
    <m/>
    <m/>
    <n v="841"/>
  </r>
  <r>
    <s v="Cook Islands"/>
    <s v="Cook Islands"/>
    <x v="3"/>
    <x v="3"/>
    <x v="0"/>
    <n v="54"/>
    <n v="9"/>
    <m/>
    <m/>
    <m/>
    <m/>
    <m/>
    <n v="9"/>
  </r>
  <r>
    <s v="Costa Rica"/>
    <s v="Costa Rica"/>
    <x v="4"/>
    <x v="10"/>
    <x v="0"/>
    <n v="55"/>
    <n v="287392"/>
    <n v="1371247"/>
    <n v="74562"/>
    <n v="351"/>
    <m/>
    <m/>
    <n v="1733552"/>
  </r>
  <r>
    <s v="C├┤te d'Ivoire"/>
    <s v="Cote d'Ivoire"/>
    <x v="2"/>
    <x v="11"/>
    <x v="0"/>
    <n v="56"/>
    <n v="57283"/>
    <m/>
    <m/>
    <m/>
    <m/>
    <m/>
    <n v="57283"/>
  </r>
  <r>
    <s v="Croatia"/>
    <s v="Croatia"/>
    <x v="1"/>
    <x v="1"/>
    <x v="1"/>
    <n v="57"/>
    <n v="57263"/>
    <n v="87"/>
    <m/>
    <m/>
    <m/>
    <m/>
    <n v="57350"/>
  </r>
  <r>
    <s v="Cuba"/>
    <s v="Cuba"/>
    <x v="4"/>
    <x v="5"/>
    <x v="0"/>
    <n v="58"/>
    <n v="536"/>
    <m/>
    <m/>
    <m/>
    <m/>
    <m/>
    <n v="536"/>
  </r>
  <r>
    <s v="Cyprus"/>
    <s v="Cyprus"/>
    <x v="0"/>
    <x v="7"/>
    <x v="0"/>
    <n v="59"/>
    <n v="12628"/>
    <m/>
    <m/>
    <m/>
    <m/>
    <m/>
    <n v="12628"/>
  </r>
  <r>
    <s v="Czech Republic"/>
    <s v="Czech Republic"/>
    <x v="1"/>
    <x v="14"/>
    <x v="1"/>
    <n v="60"/>
    <n v="647207"/>
    <n v="34"/>
    <m/>
    <m/>
    <m/>
    <m/>
    <n v="647241"/>
  </r>
  <r>
    <s v="Dem People's Rep of Korea"/>
    <s v="Democratic People's Republic of Korea"/>
    <x v="0"/>
    <x v="17"/>
    <x v="0"/>
    <n v="61"/>
    <n v="134929"/>
    <n v="373"/>
    <m/>
    <m/>
    <m/>
    <m/>
    <n v="135302"/>
  </r>
  <r>
    <s v="Democratic Republic of the Congo"/>
    <s v="Democratic Republic of the Congo"/>
    <x v="2"/>
    <x v="4"/>
    <x v="0"/>
    <n v="62"/>
    <n v="26554"/>
    <n v="159889"/>
    <n v="219514"/>
    <m/>
    <m/>
    <m/>
    <n v="405957"/>
  </r>
  <r>
    <s v="Djibouti"/>
    <s v="Djibouti"/>
    <x v="2"/>
    <x v="15"/>
    <x v="0"/>
    <n v="64"/>
    <n v="1590"/>
    <m/>
    <m/>
    <m/>
    <m/>
    <m/>
    <n v="1590"/>
  </r>
  <r>
    <s v="Dominica"/>
    <s v="Dominica"/>
    <x v="4"/>
    <x v="5"/>
    <x v="0"/>
    <n v="65"/>
    <n v="3239"/>
    <m/>
    <m/>
    <m/>
    <m/>
    <m/>
    <n v="3239"/>
  </r>
  <r>
    <s v="Dominican Republic"/>
    <s v="Dominican Republic"/>
    <x v="4"/>
    <x v="5"/>
    <x v="0"/>
    <n v="66"/>
    <n v="60827"/>
    <n v="14391"/>
    <n v="306"/>
    <m/>
    <m/>
    <m/>
    <n v="75524"/>
  </r>
  <r>
    <s v="Ecuador"/>
    <s v="Ecuador"/>
    <x v="4"/>
    <x v="6"/>
    <x v="0"/>
    <n v="67"/>
    <n v="32491"/>
    <n v="572"/>
    <n v="286383"/>
    <n v="2464352"/>
    <n v="114"/>
    <n v="0"/>
    <n v="2783912"/>
  </r>
  <r>
    <s v="Egypt"/>
    <s v="Egypt"/>
    <x v="2"/>
    <x v="2"/>
    <x v="0"/>
    <n v="68"/>
    <n v="59"/>
    <m/>
    <m/>
    <m/>
    <m/>
    <m/>
    <n v="59"/>
  </r>
  <r>
    <s v="El Salvador"/>
    <s v="El Salvador"/>
    <x v="4"/>
    <x v="10"/>
    <x v="0"/>
    <n v="69"/>
    <n v="2808645"/>
    <n v="12327"/>
    <n v="719"/>
    <m/>
    <m/>
    <m/>
    <n v="2821691"/>
  </r>
  <r>
    <s v="Equatorial Guinea"/>
    <s v="Equatorial Guinea"/>
    <x v="2"/>
    <x v="4"/>
    <x v="0"/>
    <n v="70"/>
    <n v="202"/>
    <m/>
    <m/>
    <m/>
    <m/>
    <m/>
    <n v="202"/>
  </r>
  <r>
    <s v="Eritrea"/>
    <s v="Eritrea"/>
    <x v="2"/>
    <x v="15"/>
    <x v="0"/>
    <n v="71"/>
    <n v="3404"/>
    <n v="20646"/>
    <n v="113122"/>
    <m/>
    <m/>
    <m/>
    <n v="137172"/>
  </r>
  <r>
    <s v="Ethiopia"/>
    <s v="Ethiopia"/>
    <x v="2"/>
    <x v="15"/>
    <x v="0"/>
    <n v="73"/>
    <n v="6210"/>
    <n v="198592"/>
    <n v="1669275"/>
    <n v="770211"/>
    <m/>
    <m/>
    <n v="2644288"/>
  </r>
  <r>
    <s v="Faroe Islands"/>
    <s v="Faroe Islands"/>
    <x v="1"/>
    <x v="18"/>
    <x v="1"/>
    <n v="75"/>
    <n v="1338"/>
    <m/>
    <m/>
    <m/>
    <m/>
    <m/>
    <n v="1338"/>
  </r>
  <r>
    <s v="Fiji"/>
    <s v="Fiji"/>
    <x v="3"/>
    <x v="19"/>
    <x v="0"/>
    <n v="76"/>
    <n v="1730"/>
    <m/>
    <m/>
    <m/>
    <m/>
    <m/>
    <n v="1730"/>
  </r>
  <r>
    <s v="Finland"/>
    <s v="Finland"/>
    <x v="1"/>
    <x v="18"/>
    <x v="1"/>
    <n v="77"/>
    <m/>
    <m/>
    <m/>
    <m/>
    <m/>
    <m/>
    <n v="0"/>
  </r>
  <r>
    <s v="France"/>
    <s v="France"/>
    <x v="1"/>
    <x v="9"/>
    <x v="1"/>
    <n v="78"/>
    <n v="1786651"/>
    <n v="25576"/>
    <n v="8107"/>
    <n v="112"/>
    <m/>
    <m/>
    <n v="1820446"/>
  </r>
  <r>
    <s v="French Guiana"/>
    <s v="French Guiana"/>
    <x v="4"/>
    <x v="6"/>
    <x v="0"/>
    <n v="79"/>
    <m/>
    <m/>
    <m/>
    <m/>
    <m/>
    <m/>
    <n v="0"/>
  </r>
  <r>
    <s v="French Polynesia"/>
    <s v="French Polynesia"/>
    <x v="3"/>
    <x v="3"/>
    <x v="0"/>
    <n v="80"/>
    <n v="353"/>
    <n v="21"/>
    <m/>
    <m/>
    <m/>
    <m/>
    <n v="374"/>
  </r>
  <r>
    <s v="Gabon"/>
    <s v="Gabon"/>
    <x v="2"/>
    <x v="4"/>
    <x v="0"/>
    <n v="81"/>
    <n v="508"/>
    <m/>
    <m/>
    <m/>
    <m/>
    <m/>
    <n v="508"/>
  </r>
  <r>
    <s v="Georgia"/>
    <s v="Georgia"/>
    <x v="0"/>
    <x v="7"/>
    <x v="0"/>
    <n v="84"/>
    <n v="1548449"/>
    <n v="6840"/>
    <n v="2749"/>
    <n v="2"/>
    <m/>
    <m/>
    <n v="1558040"/>
  </r>
  <r>
    <s v="Germany"/>
    <s v="Germany"/>
    <x v="1"/>
    <x v="9"/>
    <x v="1"/>
    <n v="85"/>
    <n v="1731361"/>
    <n v="3210"/>
    <n v="435"/>
    <m/>
    <m/>
    <m/>
    <n v="1735006"/>
  </r>
  <r>
    <s v="Ghana"/>
    <s v="Ghana"/>
    <x v="2"/>
    <x v="11"/>
    <x v="0"/>
    <n v="86"/>
    <n v="67919"/>
    <m/>
    <m/>
    <m/>
    <m/>
    <m/>
    <n v="67919"/>
  </r>
  <r>
    <s v="Greece"/>
    <s v="Greece"/>
    <x v="1"/>
    <x v="1"/>
    <x v="1"/>
    <n v="88"/>
    <n v="388472"/>
    <n v="3397"/>
    <n v="206"/>
    <m/>
    <m/>
    <m/>
    <n v="392075"/>
  </r>
  <r>
    <s v="Greenland"/>
    <s v="Greenland"/>
    <x v="4"/>
    <x v="16"/>
    <x v="1"/>
    <n v="89"/>
    <n v="0"/>
    <m/>
    <m/>
    <m/>
    <m/>
    <m/>
    <n v="0"/>
  </r>
  <r>
    <s v="Grenada"/>
    <s v="Grenada"/>
    <x v="4"/>
    <x v="5"/>
    <x v="0"/>
    <n v="90"/>
    <n v="554"/>
    <m/>
    <m/>
    <m/>
    <m/>
    <m/>
    <n v="554"/>
  </r>
  <r>
    <s v="Guadeloupe"/>
    <s v="Guadeloupe"/>
    <x v="4"/>
    <x v="5"/>
    <x v="0"/>
    <n v="91"/>
    <n v="12662"/>
    <n v="114"/>
    <m/>
    <m/>
    <m/>
    <m/>
    <n v="12776"/>
  </r>
  <r>
    <s v="Guam"/>
    <s v="Guam"/>
    <x v="3"/>
    <x v="20"/>
    <x v="0"/>
    <n v="92"/>
    <n v="4"/>
    <m/>
    <m/>
    <m/>
    <m/>
    <m/>
    <n v="4"/>
  </r>
  <r>
    <s v="Guatemala"/>
    <s v="Guatemala"/>
    <x v="4"/>
    <x v="10"/>
    <x v="0"/>
    <n v="93"/>
    <n v="307230"/>
    <n v="1017551"/>
    <n v="1015671"/>
    <n v="65132"/>
    <m/>
    <m/>
    <n v="2405584"/>
  </r>
  <r>
    <s v="Guinea"/>
    <s v="Guinea"/>
    <x v="2"/>
    <x v="11"/>
    <x v="0"/>
    <n v="95"/>
    <n v="19880"/>
    <n v="8850"/>
    <m/>
    <m/>
    <m/>
    <m/>
    <n v="28730"/>
  </r>
  <r>
    <s v="Guyana"/>
    <s v="Guyana"/>
    <x v="4"/>
    <x v="6"/>
    <x v="0"/>
    <n v="97"/>
    <m/>
    <m/>
    <m/>
    <m/>
    <m/>
    <m/>
    <n v="0"/>
  </r>
  <r>
    <s v="Haiti"/>
    <s v="Haiti"/>
    <x v="4"/>
    <x v="5"/>
    <x v="0"/>
    <n v="98"/>
    <n v="66278"/>
    <n v="1898"/>
    <m/>
    <m/>
    <m/>
    <m/>
    <n v="68176"/>
  </r>
  <r>
    <s v="Hala'ib triangle"/>
    <s v="Hala'ib triangle"/>
    <x v="2"/>
    <x v="2"/>
    <x v="0"/>
    <n v="99"/>
    <m/>
    <m/>
    <m/>
    <m/>
    <m/>
    <m/>
    <n v="0"/>
  </r>
  <r>
    <s v="Honduras"/>
    <s v="Honduras"/>
    <x v="4"/>
    <x v="10"/>
    <x v="0"/>
    <n v="101"/>
    <n v="679079"/>
    <n v="416058"/>
    <n v="5369"/>
    <m/>
    <m/>
    <m/>
    <n v="1100506"/>
  </r>
  <r>
    <s v="Hungary"/>
    <s v="Hungary"/>
    <x v="1"/>
    <x v="14"/>
    <x v="1"/>
    <n v="103"/>
    <n v="46780"/>
    <m/>
    <m/>
    <m/>
    <m/>
    <m/>
    <n v="46780"/>
  </r>
  <r>
    <s v="Iceland"/>
    <s v="Iceland"/>
    <x v="1"/>
    <x v="18"/>
    <x v="1"/>
    <n v="104"/>
    <n v="549"/>
    <n v="0"/>
    <m/>
    <m/>
    <m/>
    <m/>
    <n v="549"/>
  </r>
  <r>
    <s v="Ilemi triangle"/>
    <s v="Ilemi triangle"/>
    <x v="2"/>
    <x v="15"/>
    <x v="0"/>
    <n v="105"/>
    <m/>
    <m/>
    <m/>
    <m/>
    <m/>
    <m/>
    <n v="0"/>
  </r>
  <r>
    <s v="India"/>
    <s v="India"/>
    <x v="0"/>
    <x v="0"/>
    <x v="0"/>
    <n v="106"/>
    <n v="5845911"/>
    <n v="812078"/>
    <n v="975715"/>
    <n v="2107"/>
    <n v="74"/>
    <m/>
    <n v="7635885"/>
  </r>
  <r>
    <s v="Indonesia"/>
    <s v="Indonesia"/>
    <x v="0"/>
    <x v="13"/>
    <x v="0"/>
    <n v="107"/>
    <n v="2990732"/>
    <n v="261044"/>
    <n v="8972"/>
    <n v="212"/>
    <m/>
    <m/>
    <n v="3260960"/>
  </r>
  <r>
    <s v="Iran  (Islamic Republic of)"/>
    <s v="Iran (Islamic Republic of)"/>
    <x v="0"/>
    <x v="0"/>
    <x v="0"/>
    <n v="108"/>
    <n v="623144"/>
    <n v="8655835"/>
    <n v="2337484"/>
    <n v="797"/>
    <n v="8"/>
    <m/>
    <n v="11617268"/>
  </r>
  <r>
    <s v="Iraq"/>
    <s v="Iraq"/>
    <x v="0"/>
    <x v="7"/>
    <x v="0"/>
    <n v="109"/>
    <n v="627803"/>
    <n v="10184"/>
    <n v="168"/>
    <m/>
    <m/>
    <m/>
    <n v="638155"/>
  </r>
  <r>
    <s v="Ireland"/>
    <s v="Ireland"/>
    <x v="1"/>
    <x v="18"/>
    <x v="1"/>
    <n v="110"/>
    <n v="1353"/>
    <m/>
    <m/>
    <m/>
    <m/>
    <m/>
    <n v="1353"/>
  </r>
  <r>
    <s v="Isle of Man"/>
    <s v="Isle of Man"/>
    <x v="1"/>
    <x v="18"/>
    <x v="1"/>
    <n v="111"/>
    <n v="7"/>
    <m/>
    <m/>
    <m/>
    <m/>
    <m/>
    <n v="7"/>
  </r>
  <r>
    <s v="Israel"/>
    <s v="Israel"/>
    <x v="0"/>
    <x v="7"/>
    <x v="0"/>
    <n v="112"/>
    <n v="428861"/>
    <n v="72"/>
    <m/>
    <m/>
    <m/>
    <m/>
    <n v="428933"/>
  </r>
  <r>
    <s v="Italy"/>
    <s v="Italy"/>
    <x v="1"/>
    <x v="1"/>
    <x v="1"/>
    <n v="113"/>
    <n v="3445371"/>
    <n v="23951"/>
    <n v="2831"/>
    <n v="3"/>
    <m/>
    <m/>
    <n v="3472156"/>
  </r>
  <r>
    <s v="Jamaica"/>
    <s v="Jamaica"/>
    <x v="4"/>
    <x v="5"/>
    <x v="0"/>
    <n v="114"/>
    <n v="151130"/>
    <n v="671"/>
    <m/>
    <m/>
    <m/>
    <m/>
    <n v="151801"/>
  </r>
  <r>
    <s v="Jammu and Kashmir"/>
    <s v="Jammu and Kashmir"/>
    <x v="0"/>
    <x v="0"/>
    <x v="0"/>
    <n v="115"/>
    <n v="449747"/>
    <n v="14918"/>
    <n v="223360"/>
    <n v="5957"/>
    <n v="6628"/>
    <m/>
    <n v="700610"/>
  </r>
  <r>
    <s v="Japan"/>
    <s v="Japan"/>
    <x v="0"/>
    <x v="17"/>
    <x v="1"/>
    <n v="116"/>
    <n v="3029750"/>
    <n v="80152"/>
    <n v="7706"/>
    <n v="3"/>
    <m/>
    <m/>
    <n v="3117611"/>
  </r>
  <r>
    <s v="Jordan"/>
    <s v="Jordan"/>
    <x v="0"/>
    <x v="7"/>
    <x v="0"/>
    <n v="119"/>
    <n v="962348"/>
    <n v="164946"/>
    <n v="945"/>
    <m/>
    <m/>
    <m/>
    <n v="1128239"/>
  </r>
  <r>
    <s v="Kazakhstan"/>
    <s v="Kazakhstan"/>
    <x v="0"/>
    <x v="21"/>
    <x v="0"/>
    <n v="120"/>
    <n v="383970"/>
    <n v="42637"/>
    <n v="55"/>
    <n v="0"/>
    <m/>
    <m/>
    <n v="426662"/>
  </r>
  <r>
    <s v="Kenya"/>
    <s v="Kenya"/>
    <x v="2"/>
    <x v="15"/>
    <x v="0"/>
    <n v="121"/>
    <n v="3551"/>
    <n v="66894"/>
    <n v="793662"/>
    <n v="769"/>
    <m/>
    <m/>
    <n v="864876"/>
  </r>
  <r>
    <s v="Kuril islands"/>
    <s v="Kuril islands"/>
    <x v="0"/>
    <x v="17"/>
    <x v="0"/>
    <n v="123"/>
    <m/>
    <m/>
    <m/>
    <m/>
    <m/>
    <m/>
    <n v="0"/>
  </r>
  <r>
    <s v="Kyrgyzstan"/>
    <s v="Kyrgyzstan"/>
    <x v="0"/>
    <x v="21"/>
    <x v="0"/>
    <n v="125"/>
    <n v="354216"/>
    <n v="138901"/>
    <n v="84409"/>
    <n v="2"/>
    <m/>
    <m/>
    <n v="577528"/>
  </r>
  <r>
    <s v="Lao People's Democratic Republic"/>
    <s v="Lao People's Democratic Republic"/>
    <x v="0"/>
    <x v="13"/>
    <x v="0"/>
    <n v="126"/>
    <n v="16716"/>
    <n v="11391"/>
    <n v="6"/>
    <m/>
    <m/>
    <m/>
    <n v="28113"/>
  </r>
  <r>
    <s v="Lebanon"/>
    <s v="Lebanon"/>
    <x v="0"/>
    <x v="7"/>
    <x v="0"/>
    <n v="128"/>
    <n v="276165"/>
    <n v="93822"/>
    <n v="2621"/>
    <m/>
    <m/>
    <m/>
    <n v="372608"/>
  </r>
  <r>
    <s v="Lesotho"/>
    <s v="Lesotho"/>
    <x v="2"/>
    <x v="12"/>
    <x v="0"/>
    <n v="129"/>
    <m/>
    <n v="670"/>
    <n v="122799"/>
    <n v="126"/>
    <m/>
    <m/>
    <n v="123595"/>
  </r>
  <r>
    <s v="Liberia"/>
    <s v="Liberia"/>
    <x v="2"/>
    <x v="11"/>
    <x v="0"/>
    <n v="130"/>
    <n v="11433"/>
    <m/>
    <m/>
    <m/>
    <m/>
    <m/>
    <n v="11433"/>
  </r>
  <r>
    <s v="Libya"/>
    <s v="Libya"/>
    <x v="2"/>
    <x v="2"/>
    <x v="0"/>
    <n v="131"/>
    <n v="43674"/>
    <m/>
    <m/>
    <m/>
    <m/>
    <m/>
    <n v="43674"/>
  </r>
  <r>
    <s v="Liechtenstein"/>
    <s v="Liechtenstein"/>
    <x v="1"/>
    <x v="9"/>
    <x v="1"/>
    <n v="132"/>
    <n v="27451"/>
    <n v="247"/>
    <n v="146"/>
    <m/>
    <m/>
    <m/>
    <n v="27844"/>
  </r>
  <r>
    <s v="Luxembourg"/>
    <s v="Luxembourg"/>
    <x v="1"/>
    <x v="9"/>
    <x v="1"/>
    <n v="134"/>
    <n v="46"/>
    <m/>
    <m/>
    <m/>
    <m/>
    <m/>
    <n v="46"/>
  </r>
  <r>
    <s v="Madagascar"/>
    <s v="Madagascar"/>
    <x v="2"/>
    <x v="15"/>
    <x v="0"/>
    <n v="137"/>
    <n v="6769"/>
    <n v="162752"/>
    <n v="23250"/>
    <m/>
    <m/>
    <m/>
    <n v="192771"/>
  </r>
  <r>
    <s v="Madeira Islands"/>
    <s v="Madeira Islands"/>
    <x v="1"/>
    <x v="1"/>
    <x v="1"/>
    <n v="138"/>
    <n v="40540"/>
    <n v="2840"/>
    <n v="183"/>
    <m/>
    <m/>
    <m/>
    <n v="43563"/>
  </r>
  <r>
    <s v="Malawi"/>
    <s v="Malawi"/>
    <x v="2"/>
    <x v="15"/>
    <x v="0"/>
    <n v="139"/>
    <n v="308341"/>
    <n v="663177"/>
    <n v="9093"/>
    <m/>
    <m/>
    <m/>
    <n v="980611"/>
  </r>
  <r>
    <s v="Malaysia"/>
    <s v="Malaysia"/>
    <x v="0"/>
    <x v="13"/>
    <x v="0"/>
    <n v="140"/>
    <n v="36455"/>
    <n v="49"/>
    <m/>
    <m/>
    <m/>
    <m/>
    <n v="36504"/>
  </r>
  <r>
    <s v="Mali"/>
    <s v="Mali"/>
    <x v="2"/>
    <x v="11"/>
    <x v="0"/>
    <n v="142"/>
    <n v="357"/>
    <m/>
    <m/>
    <m/>
    <m/>
    <m/>
    <n v="357"/>
  </r>
  <r>
    <s v="Martinique"/>
    <s v="Martinique"/>
    <x v="4"/>
    <x v="5"/>
    <x v="0"/>
    <n v="145"/>
    <n v="8591"/>
    <n v="74"/>
    <m/>
    <m/>
    <m/>
    <m/>
    <n v="8665"/>
  </r>
  <r>
    <s v="Mauritania"/>
    <s v="Mauritania"/>
    <x v="2"/>
    <x v="11"/>
    <x v="0"/>
    <n v="146"/>
    <m/>
    <m/>
    <m/>
    <m/>
    <m/>
    <m/>
    <n v="0"/>
  </r>
  <r>
    <s v="Mauritius"/>
    <s v="Mauritius"/>
    <x v="2"/>
    <x v="15"/>
    <x v="0"/>
    <n v="147"/>
    <n v="323240"/>
    <m/>
    <m/>
    <m/>
    <m/>
    <m/>
    <n v="323240"/>
  </r>
  <r>
    <s v="Mayotte"/>
    <s v="Mayotte"/>
    <x v="2"/>
    <x v="15"/>
    <x v="0"/>
    <n v="148"/>
    <n v="1023"/>
    <m/>
    <m/>
    <m/>
    <m/>
    <m/>
    <n v="1023"/>
  </r>
  <r>
    <s v="Mexico"/>
    <s v="Mexico"/>
    <x v="4"/>
    <x v="10"/>
    <x v="0"/>
    <n v="149"/>
    <n v="4558530"/>
    <n v="3397183"/>
    <n v="8019591"/>
    <n v="2915069"/>
    <m/>
    <m/>
    <n v="18890373"/>
  </r>
  <r>
    <s v="Micronesia (Federated States of)"/>
    <s v="Micronesia (Federated States of)"/>
    <x v="3"/>
    <x v="20"/>
    <x v="0"/>
    <n v="150"/>
    <m/>
    <m/>
    <m/>
    <m/>
    <m/>
    <m/>
    <n v="0"/>
  </r>
  <r>
    <s v="Monaco"/>
    <s v="Monaco"/>
    <x v="1"/>
    <x v="9"/>
    <x v="1"/>
    <n v="153"/>
    <n v="5289"/>
    <m/>
    <m/>
    <m/>
    <m/>
    <m/>
    <n v="5289"/>
  </r>
  <r>
    <s v="Mongolia"/>
    <s v="Mongolia"/>
    <x v="0"/>
    <x v="17"/>
    <x v="0"/>
    <n v="154"/>
    <n v="3336"/>
    <n v="412694"/>
    <n v="8317"/>
    <m/>
    <m/>
    <m/>
    <n v="424347"/>
  </r>
  <r>
    <s v="Montenegro"/>
    <s v="Montenegro"/>
    <x v="1"/>
    <x v="1"/>
    <x v="1"/>
    <n v="155"/>
    <n v="204083"/>
    <n v="4991"/>
    <n v="3"/>
    <m/>
    <m/>
    <m/>
    <n v="209077"/>
  </r>
  <r>
    <s v="Montserrat"/>
    <s v="Montserrat"/>
    <x v="4"/>
    <x v="5"/>
    <x v="0"/>
    <n v="156"/>
    <m/>
    <m/>
    <m/>
    <m/>
    <m/>
    <m/>
    <n v="0"/>
  </r>
  <r>
    <s v="Morocco"/>
    <s v="Morocco"/>
    <x v="2"/>
    <x v="2"/>
    <x v="0"/>
    <n v="157"/>
    <n v="1191722"/>
    <n v="151971"/>
    <n v="5596"/>
    <m/>
    <m/>
    <m/>
    <n v="1349289"/>
  </r>
  <r>
    <s v="Mozambique"/>
    <s v="Mozambique"/>
    <x v="2"/>
    <x v="15"/>
    <x v="0"/>
    <n v="158"/>
    <n v="22935"/>
    <n v="1043"/>
    <n v="27"/>
    <m/>
    <m/>
    <m/>
    <n v="24005"/>
  </r>
  <r>
    <s v="Myanmar"/>
    <s v="Myanmar"/>
    <x v="0"/>
    <x v="13"/>
    <x v="0"/>
    <n v="159"/>
    <n v="44475"/>
    <n v="65735"/>
    <n v="11009"/>
    <m/>
    <m/>
    <m/>
    <n v="121219"/>
  </r>
  <r>
    <s v="Namibia"/>
    <s v="Namibia"/>
    <x v="2"/>
    <x v="12"/>
    <x v="0"/>
    <n v="160"/>
    <m/>
    <n v="43"/>
    <n v="14876"/>
    <m/>
    <m/>
    <m/>
    <n v="14919"/>
  </r>
  <r>
    <s v="Nepal"/>
    <s v="Nepal"/>
    <x v="0"/>
    <x v="0"/>
    <x v="0"/>
    <n v="163"/>
    <n v="632042"/>
    <n v="1173567"/>
    <n v="32984"/>
    <n v="64"/>
    <m/>
    <m/>
    <n v="1838657"/>
  </r>
  <r>
    <s v="Netherlands Antilles"/>
    <s v="Netherlands Antilles"/>
    <x v="4"/>
    <x v="5"/>
    <x v="0"/>
    <n v="165"/>
    <m/>
    <m/>
    <m/>
    <m/>
    <m/>
    <m/>
    <n v="0"/>
  </r>
  <r>
    <s v="New Caledonia"/>
    <s v="New Caledonia"/>
    <x v="3"/>
    <x v="19"/>
    <x v="0"/>
    <n v="166"/>
    <n v="62"/>
    <m/>
    <m/>
    <m/>
    <m/>
    <m/>
    <n v="62"/>
  </r>
  <r>
    <s v="New Zealand"/>
    <s v="New Zealand"/>
    <x v="3"/>
    <x v="8"/>
    <x v="1"/>
    <n v="167"/>
    <n v="56201"/>
    <n v="1"/>
    <n v="0"/>
    <m/>
    <m/>
    <m/>
    <n v="56202"/>
  </r>
  <r>
    <s v="Nicaragua"/>
    <s v="Nicaragua"/>
    <x v="4"/>
    <x v="10"/>
    <x v="0"/>
    <n v="168"/>
    <n v="325675"/>
    <n v="7957"/>
    <n v="14"/>
    <m/>
    <m/>
    <m/>
    <n v="333646"/>
  </r>
  <r>
    <s v="Niger"/>
    <s v="Niger"/>
    <x v="2"/>
    <x v="11"/>
    <x v="0"/>
    <n v="169"/>
    <m/>
    <m/>
    <m/>
    <m/>
    <m/>
    <m/>
    <n v="0"/>
  </r>
  <r>
    <s v="Nigeria"/>
    <s v="Nigeria"/>
    <x v="2"/>
    <x v="11"/>
    <x v="0"/>
    <n v="170"/>
    <n v="572809"/>
    <n v="166013"/>
    <m/>
    <m/>
    <m/>
    <m/>
    <n v="738822"/>
  </r>
  <r>
    <s v="Northern Mariana Islands"/>
    <s v="Northern Mariana Islands"/>
    <x v="3"/>
    <x v="20"/>
    <x v="0"/>
    <n v="173"/>
    <n v="87"/>
    <m/>
    <m/>
    <m/>
    <m/>
    <m/>
    <n v="87"/>
  </r>
  <r>
    <s v="Norway"/>
    <s v="Norway"/>
    <x v="1"/>
    <x v="18"/>
    <x v="1"/>
    <n v="174"/>
    <n v="84075"/>
    <n v="182"/>
    <m/>
    <m/>
    <m/>
    <m/>
    <n v="84257"/>
  </r>
  <r>
    <s v="Oman"/>
    <s v="Oman"/>
    <x v="0"/>
    <x v="7"/>
    <x v="0"/>
    <n v="175"/>
    <n v="115043"/>
    <n v="38"/>
    <m/>
    <m/>
    <m/>
    <m/>
    <n v="115081"/>
  </r>
  <r>
    <s v="Pakistan"/>
    <s v="Pakistan"/>
    <x v="0"/>
    <x v="0"/>
    <x v="0"/>
    <n v="176"/>
    <n v="1468965"/>
    <n v="390737"/>
    <n v="65382"/>
    <n v="207"/>
    <m/>
    <m/>
    <n v="1925291"/>
  </r>
  <r>
    <s v="Panama"/>
    <s v="Panama"/>
    <x v="4"/>
    <x v="10"/>
    <x v="0"/>
    <n v="178"/>
    <n v="1879"/>
    <n v="414"/>
    <m/>
    <m/>
    <m/>
    <m/>
    <n v="2293"/>
  </r>
  <r>
    <s v="Papua New Guinea"/>
    <s v="Papua New Guinea"/>
    <x v="3"/>
    <x v="19"/>
    <x v="0"/>
    <n v="179"/>
    <n v="2994"/>
    <n v="1729"/>
    <n v="52723"/>
    <m/>
    <m/>
    <m/>
    <n v="57446"/>
  </r>
  <r>
    <s v="Paraguay"/>
    <s v="Paraguay"/>
    <x v="4"/>
    <x v="6"/>
    <x v="0"/>
    <n v="181"/>
    <n v="15"/>
    <m/>
    <m/>
    <m/>
    <m/>
    <m/>
    <n v="15"/>
  </r>
  <r>
    <s v="Peru"/>
    <s v="Peru"/>
    <x v="4"/>
    <x v="6"/>
    <x v="0"/>
    <n v="182"/>
    <n v="867520"/>
    <n v="51941"/>
    <n v="630167"/>
    <n v="963952"/>
    <n v="637234"/>
    <n v="1625"/>
    <n v="3152439"/>
  </r>
  <r>
    <s v="Philippines"/>
    <s v="Philippines"/>
    <x v="0"/>
    <x v="13"/>
    <x v="0"/>
    <n v="183"/>
    <n v="181556"/>
    <n v="370822"/>
    <n v="92780"/>
    <m/>
    <m/>
    <m/>
    <n v="645158"/>
  </r>
  <r>
    <s v="Poland"/>
    <s v="Poland"/>
    <x v="1"/>
    <x v="14"/>
    <x v="1"/>
    <n v="185"/>
    <n v="513305"/>
    <n v="1592"/>
    <n v="19"/>
    <m/>
    <m/>
    <m/>
    <n v="514916"/>
  </r>
  <r>
    <s v="Portugal"/>
    <s v="Portugal"/>
    <x v="1"/>
    <x v="1"/>
    <x v="1"/>
    <n v="186"/>
    <n v="323780"/>
    <n v="2482"/>
    <m/>
    <m/>
    <m/>
    <m/>
    <n v="326262"/>
  </r>
  <r>
    <s v="Puerto Rico"/>
    <s v="Puerto Rico"/>
    <x v="4"/>
    <x v="5"/>
    <x v="0"/>
    <n v="187"/>
    <n v="218019"/>
    <n v="47"/>
    <m/>
    <m/>
    <m/>
    <m/>
    <n v="218066"/>
  </r>
  <r>
    <s v="Republic of Korea"/>
    <s v="Republic of Korea"/>
    <x v="0"/>
    <x v="17"/>
    <x v="0"/>
    <n v="189"/>
    <n v="185781"/>
    <n v="110"/>
    <m/>
    <m/>
    <m/>
    <m/>
    <n v="185891"/>
  </r>
  <r>
    <s v="Moldova, Republic of"/>
    <s v="Republic of Moldova"/>
    <x v="1"/>
    <x v="14"/>
    <x v="1"/>
    <n v="152"/>
    <n v="493"/>
    <m/>
    <m/>
    <m/>
    <m/>
    <m/>
    <n v="493"/>
  </r>
  <r>
    <s v="R├®union"/>
    <s v="Réunion"/>
    <x v="2"/>
    <x v="15"/>
    <x v="0"/>
    <n v="190"/>
    <n v="13035"/>
    <n v="154"/>
    <m/>
    <m/>
    <m/>
    <m/>
    <n v="13189"/>
  </r>
  <r>
    <s v="Romania"/>
    <s v="Romania"/>
    <x v="1"/>
    <x v="14"/>
    <x v="1"/>
    <n v="191"/>
    <n v="1434357"/>
    <n v="2938"/>
    <n v="6"/>
    <m/>
    <m/>
    <m/>
    <n v="1437301"/>
  </r>
  <r>
    <s v="Russian Federation"/>
    <s v="Russian Federation"/>
    <x v="1"/>
    <x v="14"/>
    <x v="1"/>
    <n v="192"/>
    <n v="2073484"/>
    <n v="28108"/>
    <n v="290"/>
    <n v="1"/>
    <m/>
    <m/>
    <n v="2101883"/>
  </r>
  <r>
    <s v="Rwanda"/>
    <s v="Rwanda"/>
    <x v="2"/>
    <x v="15"/>
    <x v="0"/>
    <n v="193"/>
    <m/>
    <n v="158689"/>
    <n v="249232"/>
    <m/>
    <m/>
    <m/>
    <n v="407921"/>
  </r>
  <r>
    <s v="Saint Helena"/>
    <s v="Saint Helena"/>
    <x v="2"/>
    <x v="11"/>
    <x v="0"/>
    <n v="194"/>
    <m/>
    <m/>
    <m/>
    <m/>
    <m/>
    <m/>
    <n v="0"/>
  </r>
  <r>
    <s v="Saint Kitts and Nevis"/>
    <s v="Saint Kitts and Nevis"/>
    <x v="4"/>
    <x v="5"/>
    <x v="0"/>
    <n v="195"/>
    <n v="571"/>
    <m/>
    <m/>
    <m/>
    <m/>
    <m/>
    <n v="571"/>
  </r>
  <r>
    <s v="Saint Lucia"/>
    <s v="Saint Lucia"/>
    <x v="4"/>
    <x v="5"/>
    <x v="0"/>
    <n v="196"/>
    <n v="298"/>
    <m/>
    <m/>
    <m/>
    <m/>
    <m/>
    <n v="298"/>
  </r>
  <r>
    <s v="Saint Vincent and the Grenadines"/>
    <s v="Saint Vincent and the Grenadines"/>
    <x v="4"/>
    <x v="5"/>
    <x v="0"/>
    <n v="198"/>
    <n v="1438"/>
    <m/>
    <m/>
    <m/>
    <m/>
    <m/>
    <n v="1438"/>
  </r>
  <r>
    <s v="Samoa"/>
    <s v="Samoa"/>
    <x v="3"/>
    <x v="3"/>
    <x v="0"/>
    <n v="199"/>
    <n v="35"/>
    <m/>
    <m/>
    <m/>
    <m/>
    <m/>
    <n v="35"/>
  </r>
  <r>
    <s v="San Marino"/>
    <s v="San Marino"/>
    <x v="1"/>
    <x v="1"/>
    <x v="1"/>
    <n v="200"/>
    <n v="7"/>
    <m/>
    <m/>
    <m/>
    <m/>
    <m/>
    <n v="7"/>
  </r>
  <r>
    <s v="Sao Tome and Principe"/>
    <s v="Sao Tome and Principe"/>
    <x v="2"/>
    <x v="4"/>
    <x v="0"/>
    <n v="201"/>
    <m/>
    <m/>
    <m/>
    <m/>
    <m/>
    <m/>
    <n v="0"/>
  </r>
  <r>
    <s v="Saudi Arabia"/>
    <s v="Saudi Arabia"/>
    <x v="0"/>
    <x v="7"/>
    <x v="0"/>
    <n v="202"/>
    <n v="910349"/>
    <n v="240549"/>
    <n v="250977"/>
    <n v="16919"/>
    <m/>
    <m/>
    <n v="1418794"/>
  </r>
  <r>
    <s v="Senegal"/>
    <s v="Senegal"/>
    <x v="2"/>
    <x v="11"/>
    <x v="0"/>
    <n v="203"/>
    <m/>
    <m/>
    <m/>
    <m/>
    <m/>
    <m/>
    <n v="0"/>
  </r>
  <r>
    <s v="Serbia"/>
    <s v="Serbia"/>
    <x v="1"/>
    <x v="1"/>
    <x v="1"/>
    <n v="204"/>
    <n v="1288474"/>
    <n v="315"/>
    <m/>
    <m/>
    <m/>
    <m/>
    <n v="1288789"/>
  </r>
  <r>
    <s v="Seychelles"/>
    <s v="Seychelles"/>
    <x v="2"/>
    <x v="15"/>
    <x v="0"/>
    <n v="205"/>
    <n v="1855"/>
    <m/>
    <m/>
    <m/>
    <m/>
    <m/>
    <n v="1855"/>
  </r>
  <r>
    <s v="Sierra Leone"/>
    <s v="Sierra Leone"/>
    <x v="2"/>
    <x v="11"/>
    <x v="0"/>
    <n v="206"/>
    <n v="11258"/>
    <m/>
    <m/>
    <m/>
    <m/>
    <m/>
    <n v="11258"/>
  </r>
  <r>
    <s v="Slovakia"/>
    <s v="Slovakia"/>
    <x v="1"/>
    <x v="14"/>
    <x v="1"/>
    <n v="208"/>
    <n v="623128"/>
    <n v="4092"/>
    <n v="109"/>
    <m/>
    <m/>
    <m/>
    <n v="627329"/>
  </r>
  <r>
    <s v="Slovenia"/>
    <s v="Slovenia"/>
    <x v="1"/>
    <x v="1"/>
    <x v="1"/>
    <n v="209"/>
    <n v="278220"/>
    <n v="367"/>
    <m/>
    <m/>
    <m/>
    <m/>
    <n v="278587"/>
  </r>
  <r>
    <s v="Solomon Islands"/>
    <s v="Solomon Islands"/>
    <x v="3"/>
    <x v="19"/>
    <x v="0"/>
    <n v="210"/>
    <m/>
    <m/>
    <m/>
    <m/>
    <m/>
    <m/>
    <n v="0"/>
  </r>
  <r>
    <s v="Somalia"/>
    <s v="Somalia"/>
    <x v="2"/>
    <x v="15"/>
    <x v="0"/>
    <n v="211"/>
    <m/>
    <m/>
    <m/>
    <m/>
    <m/>
    <m/>
    <n v="0"/>
  </r>
  <r>
    <s v="South Africa"/>
    <s v="South Africa"/>
    <x v="2"/>
    <x v="12"/>
    <x v="0"/>
    <n v="212"/>
    <n v="965054"/>
    <n v="611544"/>
    <n v="1563415"/>
    <m/>
    <m/>
    <m/>
    <n v="3140013"/>
  </r>
  <r>
    <s v="South Sudan"/>
    <s v="South Sudan"/>
    <x v="2"/>
    <x v="15"/>
    <x v="0"/>
    <n v="213"/>
    <m/>
    <m/>
    <m/>
    <m/>
    <m/>
    <m/>
    <n v="0"/>
  </r>
  <r>
    <s v="Spain"/>
    <s v="Spain"/>
    <x v="1"/>
    <x v="1"/>
    <x v="1"/>
    <n v="214"/>
    <n v="2641066"/>
    <n v="43825"/>
    <n v="977"/>
    <m/>
    <m/>
    <m/>
    <n v="2685868"/>
  </r>
  <r>
    <s v="Sri Lanka"/>
    <s v="Sri Lanka"/>
    <x v="0"/>
    <x v="0"/>
    <x v="0"/>
    <n v="215"/>
    <n v="642427"/>
    <n v="907"/>
    <n v="80960"/>
    <m/>
    <m/>
    <m/>
    <n v="724294"/>
  </r>
  <r>
    <s v="Sudan"/>
    <s v="Sudan"/>
    <x v="2"/>
    <x v="2"/>
    <x v="0"/>
    <n v="216"/>
    <n v="49282"/>
    <m/>
    <m/>
    <m/>
    <m/>
    <m/>
    <n v="49282"/>
  </r>
  <r>
    <s v="Suriname"/>
    <s v="Suriname"/>
    <x v="4"/>
    <x v="6"/>
    <x v="0"/>
    <n v="217"/>
    <m/>
    <m/>
    <m/>
    <m/>
    <m/>
    <m/>
    <n v="0"/>
  </r>
  <r>
    <s v="Svalbard and Jan Mayen Islands"/>
    <s v="Svalbard and Jan Mayen Islands"/>
    <x v="1"/>
    <x v="18"/>
    <x v="1"/>
    <n v="218"/>
    <m/>
    <m/>
    <m/>
    <m/>
    <m/>
    <m/>
    <n v="0"/>
  </r>
  <r>
    <s v="Swaziland"/>
    <s v="Swaziland"/>
    <x v="2"/>
    <x v="12"/>
    <x v="0"/>
    <n v="219"/>
    <n v="109872"/>
    <n v="24773"/>
    <n v="182"/>
    <m/>
    <m/>
    <m/>
    <n v="134827"/>
  </r>
  <r>
    <s v="Sweden"/>
    <s v="Sweden"/>
    <x v="1"/>
    <x v="18"/>
    <x v="1"/>
    <n v="220"/>
    <n v="9233"/>
    <m/>
    <m/>
    <m/>
    <m/>
    <m/>
    <n v="9233"/>
  </r>
  <r>
    <s v="Switzerland"/>
    <s v="Switzerland"/>
    <x v="1"/>
    <x v="9"/>
    <x v="1"/>
    <n v="221"/>
    <n v="3689702"/>
    <n v="32332"/>
    <n v="10717"/>
    <n v="243"/>
    <m/>
    <m/>
    <n v="3732994"/>
  </r>
  <r>
    <s v="Syrian Arab Republic"/>
    <s v="Syrian Arab Republic"/>
    <x v="0"/>
    <x v="7"/>
    <x v="0"/>
    <n v="222"/>
    <n v="1666913"/>
    <n v="192081"/>
    <n v="1407"/>
    <m/>
    <m/>
    <m/>
    <n v="1860401"/>
  </r>
  <r>
    <s v="Taiwan"/>
    <s v="Taiwan"/>
    <x v="0"/>
    <x v="17"/>
    <x v="0"/>
    <n v="223"/>
    <n v="328855"/>
    <n v="66"/>
    <m/>
    <m/>
    <m/>
    <m/>
    <n v="328921"/>
  </r>
  <r>
    <s v="Tajikistan"/>
    <s v="Tajikistan"/>
    <x v="0"/>
    <x v="21"/>
    <x v="0"/>
    <n v="224"/>
    <n v="1073346"/>
    <n v="94664"/>
    <n v="9227"/>
    <n v="166"/>
    <n v="2"/>
    <m/>
    <n v="1177405"/>
  </r>
  <r>
    <s v="Thailand"/>
    <s v="Thailand"/>
    <x v="0"/>
    <x v="13"/>
    <x v="0"/>
    <n v="225"/>
    <n v="489341"/>
    <n v="406"/>
    <n v="3"/>
    <m/>
    <m/>
    <m/>
    <n v="489750"/>
  </r>
  <r>
    <s v="The former Yugoslav Republic of Macedonia"/>
    <s v="The former Yugoslav Republic of Macedonia"/>
    <x v="1"/>
    <x v="1"/>
    <x v="1"/>
    <n v="226"/>
    <n v="594032"/>
    <n v="1620"/>
    <n v="57"/>
    <m/>
    <m/>
    <m/>
    <n v="595709"/>
  </r>
  <r>
    <s v="Timor-Leste"/>
    <s v="Timor-Leste"/>
    <x v="0"/>
    <x v="13"/>
    <x v="0"/>
    <n v="227"/>
    <n v="384"/>
    <n v="566"/>
    <m/>
    <m/>
    <m/>
    <m/>
    <n v="950"/>
  </r>
  <r>
    <s v="Togo"/>
    <s v="Togo"/>
    <x v="2"/>
    <x v="11"/>
    <x v="0"/>
    <n v="228"/>
    <n v="21866"/>
    <m/>
    <m/>
    <m/>
    <m/>
    <m/>
    <n v="21866"/>
  </r>
  <r>
    <s v="Tonga"/>
    <s v="Tonga"/>
    <x v="3"/>
    <x v="3"/>
    <x v="0"/>
    <n v="229"/>
    <m/>
    <m/>
    <m/>
    <m/>
    <m/>
    <m/>
    <n v="0"/>
  </r>
  <r>
    <s v="Trinidad and Tobago"/>
    <s v="Trinidad and Tobago"/>
    <x v="4"/>
    <x v="5"/>
    <x v="0"/>
    <n v="231"/>
    <n v="5643"/>
    <m/>
    <m/>
    <m/>
    <m/>
    <m/>
    <n v="5643"/>
  </r>
  <r>
    <s v="Tunisia"/>
    <s v="Tunisia"/>
    <x v="2"/>
    <x v="2"/>
    <x v="0"/>
    <n v="232"/>
    <n v="117137"/>
    <n v="1190"/>
    <m/>
    <m/>
    <m/>
    <m/>
    <n v="118327"/>
  </r>
  <r>
    <s v="Turkey"/>
    <s v="Turkey"/>
    <x v="0"/>
    <x v="7"/>
    <x v="0"/>
    <n v="233"/>
    <n v="5399417"/>
    <n v="2720172"/>
    <n v="612492"/>
    <n v="188"/>
    <m/>
    <m/>
    <n v="8732269"/>
  </r>
  <r>
    <s v="Turkmenistan"/>
    <s v="Turkmenistan"/>
    <x v="0"/>
    <x v="21"/>
    <x v="0"/>
    <n v="234"/>
    <n v="27768"/>
    <n v="0"/>
    <m/>
    <m/>
    <m/>
    <m/>
    <n v="27768"/>
  </r>
  <r>
    <s v="Uganda"/>
    <s v="Uganda"/>
    <x v="2"/>
    <x v="15"/>
    <x v="0"/>
    <n v="238"/>
    <n v="1883"/>
    <n v="178981"/>
    <n v="71292"/>
    <m/>
    <m/>
    <m/>
    <n v="252156"/>
  </r>
  <r>
    <s v="Ukraine"/>
    <s v="Ukraine"/>
    <x v="1"/>
    <x v="14"/>
    <x v="1"/>
    <n v="239"/>
    <n v="165184"/>
    <n v="44"/>
    <m/>
    <m/>
    <m/>
    <m/>
    <n v="165228"/>
  </r>
  <r>
    <s v="United Arab Emirates"/>
    <s v="United Arab Emirates"/>
    <x v="0"/>
    <x v="7"/>
    <x v="0"/>
    <n v="240"/>
    <n v="2268"/>
    <n v="9"/>
    <n v="0"/>
    <m/>
    <m/>
    <m/>
    <n v="2277"/>
  </r>
  <r>
    <s v="U.K. of Great Britain and Northern Ireland"/>
    <s v="United Kingdom of Great Britain and Northern Ireland"/>
    <x v="1"/>
    <x v="18"/>
    <x v="1"/>
    <n v="237"/>
    <n v="82604"/>
    <m/>
    <m/>
    <m/>
    <m/>
    <m/>
    <n v="82604"/>
  </r>
  <r>
    <s v="United Republic of Tanzania"/>
    <s v="United Republic of Tanzania"/>
    <x v="2"/>
    <x v="15"/>
    <x v="0"/>
    <n v="241"/>
    <n v="329084"/>
    <n v="217955"/>
    <n v="64446"/>
    <n v="8"/>
    <m/>
    <m/>
    <n v="611493"/>
  </r>
  <r>
    <s v="United States of America"/>
    <s v="United States of America"/>
    <x v="4"/>
    <x v="16"/>
    <x v="1"/>
    <n v="242"/>
    <n v="5254082"/>
    <n v="2073161"/>
    <n v="1243791"/>
    <n v="58414"/>
    <n v="404"/>
    <m/>
    <n v="8629852"/>
  </r>
  <r>
    <s v="United States Virgin Islands"/>
    <s v="United States Virgin Islands"/>
    <x v="4"/>
    <x v="5"/>
    <x v="0"/>
    <n v="243"/>
    <n v="1428"/>
    <m/>
    <m/>
    <m/>
    <m/>
    <m/>
    <n v="1428"/>
  </r>
  <r>
    <s v="Uruguay"/>
    <s v="Uruguay"/>
    <x v="4"/>
    <x v="6"/>
    <x v="0"/>
    <n v="244"/>
    <m/>
    <m/>
    <m/>
    <m/>
    <m/>
    <m/>
    <n v="0"/>
  </r>
  <r>
    <s v="Uzbekistan"/>
    <s v="Uzbekistan"/>
    <x v="0"/>
    <x v="21"/>
    <x v="0"/>
    <n v="245"/>
    <n v="466246"/>
    <n v="69032"/>
    <n v="49"/>
    <m/>
    <m/>
    <m/>
    <n v="535327"/>
  </r>
  <r>
    <s v="Vanuatu"/>
    <s v="Vanuatu"/>
    <x v="3"/>
    <x v="19"/>
    <x v="0"/>
    <n v="246"/>
    <m/>
    <m/>
    <m/>
    <m/>
    <m/>
    <m/>
    <n v="0"/>
  </r>
  <r>
    <s v="Venezuela"/>
    <s v="Venezuela (Bolivarian Republic of)"/>
    <x v="4"/>
    <x v="6"/>
    <x v="0"/>
    <n v="247"/>
    <n v="7646423"/>
    <n v="1175616"/>
    <n v="251308"/>
    <n v="2055"/>
    <n v="17"/>
    <m/>
    <n v="9075419"/>
  </r>
  <r>
    <s v="Viet Nam"/>
    <s v="Viet Nam"/>
    <x v="0"/>
    <x v="13"/>
    <x v="0"/>
    <n v="248"/>
    <n v="10407"/>
    <n v="41125"/>
    <n v="26338"/>
    <m/>
    <m/>
    <m/>
    <n v="77870"/>
  </r>
  <r>
    <s v="Wallis and Futuna"/>
    <s v="Wallis and Futuna Islands"/>
    <x v="3"/>
    <x v="3"/>
    <x v="0"/>
    <n v="249"/>
    <m/>
    <m/>
    <m/>
    <m/>
    <m/>
    <m/>
    <n v="0"/>
  </r>
  <r>
    <s v="West Bank"/>
    <s v="West Bank"/>
    <x v="0"/>
    <x v="7"/>
    <x v="0"/>
    <n v="250"/>
    <n v="902523"/>
    <n v="7528"/>
    <m/>
    <m/>
    <m/>
    <m/>
    <n v="910051"/>
  </r>
  <r>
    <s v="Western Sahara"/>
    <s v="Western Sahara"/>
    <x v="2"/>
    <x v="2"/>
    <x v="0"/>
    <n v="251"/>
    <m/>
    <m/>
    <m/>
    <m/>
    <m/>
    <m/>
    <n v="0"/>
  </r>
  <r>
    <s v="Yemen"/>
    <s v="Yemen"/>
    <x v="0"/>
    <x v="7"/>
    <x v="0"/>
    <n v="252"/>
    <n v="352"/>
    <n v="720452"/>
    <n v="680901"/>
    <n v="84089"/>
    <m/>
    <m/>
    <n v="1485794"/>
  </r>
  <r>
    <s v="Zambia"/>
    <s v="Zambia"/>
    <x v="2"/>
    <x v="15"/>
    <x v="0"/>
    <n v="253"/>
    <n v="2531"/>
    <n v="207613"/>
    <n v="93"/>
    <m/>
    <m/>
    <m/>
    <n v="210237"/>
  </r>
  <r>
    <s v="Zimbabwe"/>
    <s v="Zimbabwe"/>
    <x v="2"/>
    <x v="15"/>
    <x v="0"/>
    <n v="254"/>
    <n v="30072"/>
    <n v="280988"/>
    <n v="36844"/>
    <m/>
    <m/>
    <m/>
    <n v="347904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count="209">
  <r>
    <s v="Afghanistan"/>
    <s v="Afghanistan"/>
    <x v="0"/>
    <x v="0"/>
    <x v="0"/>
    <n v="2"/>
    <n v="1912018"/>
    <n v="1960029"/>
    <n v="3279907"/>
    <n v="2464784"/>
    <n v="163562"/>
    <n v="18140"/>
    <n v="9798440"/>
  </r>
  <r>
    <s v="Aksai Chin"/>
    <s v="Aksai Chin"/>
    <x v="0"/>
    <x v="0"/>
    <x v="0"/>
    <n v="3"/>
    <m/>
    <m/>
    <m/>
    <m/>
    <n v="4196"/>
    <n v="117580"/>
    <n v="121776"/>
  </r>
  <r>
    <s v="Albania"/>
    <s v="Albania"/>
    <x v="1"/>
    <x v="1"/>
    <x v="1"/>
    <n v="4"/>
    <n v="710706"/>
    <n v="224662"/>
    <n v="68796"/>
    <n v="34"/>
    <m/>
    <m/>
    <n v="1004198"/>
  </r>
  <r>
    <s v="Algeria"/>
    <s v="Algeria"/>
    <x v="2"/>
    <x v="2"/>
    <x v="0"/>
    <n v="5"/>
    <n v="3240559"/>
    <n v="829362"/>
    <n v="31167"/>
    <n v="12"/>
    <m/>
    <m/>
    <n v="4101100"/>
  </r>
  <r>
    <s v="American Samoa"/>
    <s v="American Samoa"/>
    <x v="3"/>
    <x v="3"/>
    <x v="0"/>
    <n v="6"/>
    <n v="13"/>
    <m/>
    <m/>
    <m/>
    <m/>
    <m/>
    <n v="13"/>
  </r>
  <r>
    <s v="Andorra"/>
    <s v="Andorra"/>
    <x v="1"/>
    <x v="1"/>
    <x v="1"/>
    <n v="7"/>
    <n v="1"/>
    <n v="0"/>
    <n v="992"/>
    <n v="313"/>
    <m/>
    <m/>
    <n v="1306"/>
  </r>
  <r>
    <s v="Angola"/>
    <s v="Angola"/>
    <x v="2"/>
    <x v="4"/>
    <x v="0"/>
    <n v="8"/>
    <n v="714050"/>
    <n v="641881"/>
    <n v="1092170"/>
    <n v="17"/>
    <m/>
    <m/>
    <n v="2448118"/>
  </r>
  <r>
    <s v="Antigua and Barbuda"/>
    <s v="Antigua and Barbuda"/>
    <x v="4"/>
    <x v="5"/>
    <x v="0"/>
    <n v="10"/>
    <m/>
    <m/>
    <m/>
    <m/>
    <m/>
    <m/>
    <n v="0"/>
  </r>
  <r>
    <s v="Argentina"/>
    <s v="Argentina"/>
    <x v="4"/>
    <x v="6"/>
    <x v="0"/>
    <n v="11"/>
    <n v="180451"/>
    <n v="142936"/>
    <n v="91490"/>
    <n v="69160"/>
    <n v="189990"/>
    <n v="24465"/>
    <n v="698492"/>
  </r>
  <r>
    <s v="Armenia"/>
    <s v="Armenia"/>
    <x v="0"/>
    <x v="7"/>
    <x v="0"/>
    <n v="12"/>
    <n v="44703"/>
    <n v="65145"/>
    <n v="130327"/>
    <n v="13963"/>
    <n v="14"/>
    <m/>
    <n v="254152"/>
  </r>
  <r>
    <s v="Arunachal Pradesh"/>
    <s v="Arunachal Pradesh"/>
    <x v="0"/>
    <x v="0"/>
    <x v="0"/>
    <n v="14"/>
    <n v="171788"/>
    <n v="97155"/>
    <n v="128252"/>
    <n v="63036"/>
    <n v="56337"/>
    <n v="10462"/>
    <n v="527030"/>
  </r>
  <r>
    <s v="Australia"/>
    <s v="Australia"/>
    <x v="3"/>
    <x v="8"/>
    <x v="1"/>
    <n v="15"/>
    <n v="300290"/>
    <n v="20413"/>
    <n v="1347"/>
    <m/>
    <m/>
    <m/>
    <n v="322050"/>
  </r>
  <r>
    <s v="Austria"/>
    <s v="Austria"/>
    <x v="1"/>
    <x v="9"/>
    <x v="1"/>
    <n v="16"/>
    <n v="765921"/>
    <n v="136868"/>
    <n v="96375"/>
    <n v="7815"/>
    <n v="0"/>
    <m/>
    <n v="1006979"/>
  </r>
  <r>
    <s v="Azerbaijan"/>
    <s v="Azerbaijan"/>
    <x v="0"/>
    <x v="7"/>
    <x v="0"/>
    <n v="17"/>
    <n v="515614"/>
    <n v="109537"/>
    <n v="60727"/>
    <n v="9873"/>
    <n v="24"/>
    <m/>
    <n v="695775"/>
  </r>
  <r>
    <s v="Azores Islands"/>
    <s v="Azores Islands"/>
    <x v="1"/>
    <x v="1"/>
    <x v="1"/>
    <n v="18"/>
    <n v="23111"/>
    <n v="33"/>
    <n v="9"/>
    <m/>
    <m/>
    <m/>
    <n v="23153"/>
  </r>
  <r>
    <s v="Bangladesh"/>
    <s v="Bangladesh"/>
    <x v="0"/>
    <x v="0"/>
    <x v="0"/>
    <n v="21"/>
    <n v="8393"/>
    <m/>
    <m/>
    <m/>
    <m/>
    <m/>
    <n v="8393"/>
  </r>
  <r>
    <s v="Barbados"/>
    <s v="Barbados"/>
    <x v="4"/>
    <x v="5"/>
    <x v="0"/>
    <n v="22"/>
    <m/>
    <m/>
    <m/>
    <m/>
    <m/>
    <m/>
    <n v="0"/>
  </r>
  <r>
    <s v="Belgium"/>
    <s v="Belgium"/>
    <x v="1"/>
    <x v="9"/>
    <x v="1"/>
    <n v="24"/>
    <n v="29927"/>
    <m/>
    <m/>
    <m/>
    <m/>
    <m/>
    <n v="29927"/>
  </r>
  <r>
    <s v="Belize"/>
    <s v="Belize"/>
    <x v="4"/>
    <x v="10"/>
    <x v="0"/>
    <n v="25"/>
    <n v="11675"/>
    <n v="13"/>
    <m/>
    <m/>
    <m/>
    <m/>
    <n v="11688"/>
  </r>
  <r>
    <s v="Benin"/>
    <s v="Benin"/>
    <x v="2"/>
    <x v="11"/>
    <x v="0"/>
    <n v="26"/>
    <n v="9633"/>
    <m/>
    <m/>
    <m/>
    <m/>
    <m/>
    <n v="9633"/>
  </r>
  <r>
    <s v="Bhutan"/>
    <s v="Bhutan"/>
    <x v="0"/>
    <x v="0"/>
    <x v="0"/>
    <n v="28"/>
    <n v="146087"/>
    <n v="87426"/>
    <n v="113609"/>
    <n v="61477"/>
    <n v="35983"/>
    <n v="14110"/>
    <n v="458692"/>
  </r>
  <r>
    <s v="Bolivia"/>
    <s v="Bolivia (Plurinational State of)"/>
    <x v="4"/>
    <x v="6"/>
    <x v="0"/>
    <n v="29"/>
    <n v="206346"/>
    <n v="206102"/>
    <n v="348865"/>
    <n v="304238"/>
    <n v="1002557"/>
    <n v="119551"/>
    <n v="2187659"/>
  </r>
  <r>
    <s v="Bosnia and Herzegovina"/>
    <s v="Bosnia and Herzegovina"/>
    <x v="1"/>
    <x v="1"/>
    <x v="1"/>
    <n v="30"/>
    <n v="904800"/>
    <n v="251741"/>
    <n v="21572"/>
    <m/>
    <m/>
    <m/>
    <n v="1178113"/>
  </r>
  <r>
    <s v="Botswana"/>
    <s v="Botswana"/>
    <x v="2"/>
    <x v="12"/>
    <x v="0"/>
    <n v="31"/>
    <n v="3049"/>
    <n v="8131"/>
    <m/>
    <m/>
    <m/>
    <m/>
    <n v="11180"/>
  </r>
  <r>
    <s v="Brazil"/>
    <s v="Brazil"/>
    <x v="4"/>
    <x v="6"/>
    <x v="0"/>
    <n v="32"/>
    <n v="8865482"/>
    <n v="1153982"/>
    <n v="25855"/>
    <n v="71"/>
    <m/>
    <m/>
    <n v="10045390"/>
  </r>
  <r>
    <s v="British Virgin Islands"/>
    <s v="British Virgin Islands"/>
    <x v="4"/>
    <x v="5"/>
    <x v="0"/>
    <n v="34"/>
    <n v="16"/>
    <m/>
    <m/>
    <m/>
    <m/>
    <m/>
    <n v="16"/>
  </r>
  <r>
    <s v="Brunei Darussalam"/>
    <s v="Brunei Darussalam"/>
    <x v="0"/>
    <x v="13"/>
    <x v="0"/>
    <n v="35"/>
    <n v="1794"/>
    <n v="225"/>
    <n v="37"/>
    <m/>
    <m/>
    <m/>
    <n v="2056"/>
  </r>
  <r>
    <s v="Bulgaria"/>
    <s v="Bulgaria"/>
    <x v="1"/>
    <x v="14"/>
    <x v="1"/>
    <n v="36"/>
    <n v="775905"/>
    <n v="47341"/>
    <n v="11009"/>
    <n v="204"/>
    <m/>
    <m/>
    <n v="834459"/>
  </r>
  <r>
    <s v="Burkina Faso"/>
    <s v="Burkina Faso"/>
    <x v="2"/>
    <x v="11"/>
    <x v="0"/>
    <n v="37"/>
    <n v="4946"/>
    <m/>
    <m/>
    <m/>
    <m/>
    <m/>
    <n v="4946"/>
  </r>
  <r>
    <s v="Burundi"/>
    <s v="Burundi"/>
    <x v="2"/>
    <x v="15"/>
    <x v="0"/>
    <n v="38"/>
    <n v="211953"/>
    <n v="1125683"/>
    <n v="3335944"/>
    <n v="12035"/>
    <m/>
    <m/>
    <n v="4685615"/>
  </r>
  <r>
    <s v="Cape Verde"/>
    <s v="Cabo Verde"/>
    <x v="2"/>
    <x v="11"/>
    <x v="0"/>
    <n v="42"/>
    <n v="103536"/>
    <n v="7748"/>
    <n v="1423"/>
    <n v="0"/>
    <m/>
    <m/>
    <n v="112707"/>
  </r>
  <r>
    <s v="Cambodia"/>
    <s v="Cambodia"/>
    <x v="0"/>
    <x v="13"/>
    <x v="0"/>
    <n v="39"/>
    <n v="65910"/>
    <n v="6100"/>
    <n v="165"/>
    <m/>
    <m/>
    <m/>
    <n v="72175"/>
  </r>
  <r>
    <s v="Cameroon"/>
    <s v="Cameroon"/>
    <x v="2"/>
    <x v="4"/>
    <x v="0"/>
    <n v="40"/>
    <n v="1899301"/>
    <n v="1315640"/>
    <n v="565973"/>
    <n v="2647"/>
    <n v="39"/>
    <m/>
    <n v="3783600"/>
  </r>
  <r>
    <s v="Canada"/>
    <s v="Canada"/>
    <x v="4"/>
    <x v="16"/>
    <x v="1"/>
    <n v="41"/>
    <n v="177163"/>
    <n v="50143"/>
    <n v="19755"/>
    <n v="60"/>
    <n v="0"/>
    <n v="0"/>
    <n v="247121"/>
  </r>
  <r>
    <s v="Central African Republic"/>
    <s v="Central African Republic"/>
    <x v="2"/>
    <x v="4"/>
    <x v="0"/>
    <n v="44"/>
    <n v="33847"/>
    <n v="4830"/>
    <m/>
    <m/>
    <m/>
    <m/>
    <n v="38677"/>
  </r>
  <r>
    <s v="Chad"/>
    <s v="Chad"/>
    <x v="2"/>
    <x v="4"/>
    <x v="0"/>
    <n v="45"/>
    <n v="64385"/>
    <n v="793"/>
    <n v="93"/>
    <n v="6"/>
    <m/>
    <m/>
    <n v="65277"/>
  </r>
  <r>
    <s v="Chile"/>
    <s v="Chile"/>
    <x v="4"/>
    <x v="6"/>
    <x v="0"/>
    <n v="46"/>
    <n v="782781"/>
    <n v="115292"/>
    <n v="70090"/>
    <n v="49933"/>
    <n v="82602"/>
    <n v="12641"/>
    <n v="1113339"/>
  </r>
  <r>
    <s v="China"/>
    <s v="China"/>
    <x v="0"/>
    <x v="17"/>
    <x v="0"/>
    <n v="47"/>
    <n v="121232004"/>
    <n v="44272099"/>
    <n v="37934120"/>
    <n v="7021376"/>
    <n v="3162966"/>
    <n v="1554805"/>
    <n v="215177370"/>
  </r>
  <r>
    <s v="China/India"/>
    <s v="China/India"/>
    <x v="0"/>
    <x v="17"/>
    <x v="0"/>
    <n v="48"/>
    <m/>
    <m/>
    <m/>
    <n v="669"/>
    <n v="21636"/>
    <n v="19850"/>
    <n v="42155"/>
  </r>
  <r>
    <s v="Hong Kong"/>
    <s v="China, Hong Kong Special Administrative Region"/>
    <x v="0"/>
    <x v="17"/>
    <x v="0"/>
    <n v="102"/>
    <n v="4633"/>
    <m/>
    <m/>
    <m/>
    <m/>
    <m/>
    <n v="4633"/>
  </r>
  <r>
    <s v="Christmas Island"/>
    <s v="Christmas Island"/>
    <x v="0"/>
    <x v="13"/>
    <x v="0"/>
    <n v="49"/>
    <n v="319"/>
    <m/>
    <m/>
    <m/>
    <m/>
    <m/>
    <n v="319"/>
  </r>
  <r>
    <s v="Colombia"/>
    <s v="Colombia"/>
    <x v="4"/>
    <x v="6"/>
    <x v="0"/>
    <n v="51"/>
    <n v="1901849"/>
    <n v="1191338"/>
    <n v="1808277"/>
    <n v="1214746"/>
    <n v="98755"/>
    <n v="2623"/>
    <n v="6217588"/>
  </r>
  <r>
    <s v="Comoros"/>
    <s v="Comoros"/>
    <x v="2"/>
    <x v="15"/>
    <x v="0"/>
    <n v="52"/>
    <n v="120328"/>
    <n v="4651"/>
    <n v="1148"/>
    <m/>
    <m/>
    <m/>
    <n v="126127"/>
  </r>
  <r>
    <s v="Congo"/>
    <s v="Congo"/>
    <x v="2"/>
    <x v="4"/>
    <x v="0"/>
    <n v="53"/>
    <n v="283306"/>
    <n v="1"/>
    <m/>
    <m/>
    <m/>
    <m/>
    <n v="283307"/>
  </r>
  <r>
    <s v="Cook Islands"/>
    <s v="Cook Islands"/>
    <x v="3"/>
    <x v="3"/>
    <x v="0"/>
    <n v="54"/>
    <n v="2"/>
    <m/>
    <m/>
    <m/>
    <m/>
    <m/>
    <n v="2"/>
  </r>
  <r>
    <s v="Costa Rica"/>
    <s v="Costa Rica"/>
    <x v="4"/>
    <x v="10"/>
    <x v="0"/>
    <n v="55"/>
    <n v="263727"/>
    <n v="66884"/>
    <n v="50374"/>
    <n v="20718"/>
    <n v="105"/>
    <m/>
    <n v="401808"/>
  </r>
  <r>
    <s v="C├┤te d'Ivoire"/>
    <s v="Cote d'Ivoire"/>
    <x v="2"/>
    <x v="11"/>
    <x v="0"/>
    <n v="56"/>
    <n v="322873"/>
    <n v="1155"/>
    <m/>
    <m/>
    <m/>
    <m/>
    <n v="324028"/>
  </r>
  <r>
    <s v="Croatia"/>
    <s v="Croatia"/>
    <x v="1"/>
    <x v="1"/>
    <x v="1"/>
    <n v="57"/>
    <n v="206176"/>
    <n v="7933"/>
    <n v="284"/>
    <m/>
    <m/>
    <m/>
    <n v="214393"/>
  </r>
  <r>
    <s v="Cuba"/>
    <s v="Cuba"/>
    <x v="4"/>
    <x v="5"/>
    <x v="0"/>
    <n v="58"/>
    <n v="73980"/>
    <n v="453"/>
    <n v="38"/>
    <m/>
    <m/>
    <m/>
    <n v="74471"/>
  </r>
  <r>
    <s v="Cyprus"/>
    <s v="Cyprus"/>
    <x v="0"/>
    <x v="7"/>
    <x v="0"/>
    <n v="59"/>
    <n v="40566"/>
    <n v="1932"/>
    <n v="118"/>
    <m/>
    <m/>
    <m/>
    <n v="42616"/>
  </r>
  <r>
    <s v="Czech Republic"/>
    <s v="Czech Republic"/>
    <x v="1"/>
    <x v="14"/>
    <x v="1"/>
    <n v="60"/>
    <n v="501885"/>
    <n v="5085"/>
    <n v="51"/>
    <m/>
    <m/>
    <m/>
    <n v="507021"/>
  </r>
  <r>
    <s v="Dem People's Rep of Korea"/>
    <s v="Democratic People's Republic of Korea"/>
    <x v="0"/>
    <x v="17"/>
    <x v="0"/>
    <n v="61"/>
    <n v="2118050"/>
    <n v="582931"/>
    <n v="146311"/>
    <n v="15"/>
    <m/>
    <m/>
    <n v="2847307"/>
  </r>
  <r>
    <s v="Democratic Republic of the Congo"/>
    <s v="Democratic Republic of the Congo"/>
    <x v="2"/>
    <x v="4"/>
    <x v="0"/>
    <n v="62"/>
    <n v="2011374"/>
    <n v="2091094"/>
    <n v="2591211"/>
    <n v="327856"/>
    <n v="2164"/>
    <n v="167"/>
    <n v="7023866"/>
  </r>
  <r>
    <s v="Djibouti"/>
    <s v="Djibouti"/>
    <x v="2"/>
    <x v="15"/>
    <x v="0"/>
    <n v="64"/>
    <n v="78637"/>
    <n v="9527"/>
    <n v="459"/>
    <m/>
    <m/>
    <m/>
    <n v="88623"/>
  </r>
  <r>
    <s v="Dominica"/>
    <s v="Dominica"/>
    <x v="4"/>
    <x v="5"/>
    <x v="0"/>
    <n v="65"/>
    <n v="15895"/>
    <n v="316"/>
    <m/>
    <m/>
    <m/>
    <m/>
    <n v="16211"/>
  </r>
  <r>
    <s v="Dominican Republic"/>
    <s v="Dominican Republic"/>
    <x v="4"/>
    <x v="5"/>
    <x v="0"/>
    <n v="66"/>
    <n v="348172"/>
    <n v="65017"/>
    <n v="20562"/>
    <n v="314"/>
    <m/>
    <m/>
    <n v="434065"/>
  </r>
  <r>
    <s v="Ecuador"/>
    <s v="Ecuador"/>
    <x v="4"/>
    <x v="6"/>
    <x v="0"/>
    <n v="67"/>
    <n v="594743"/>
    <n v="282362"/>
    <n v="405387"/>
    <n v="735569"/>
    <n v="272054"/>
    <n v="1262"/>
    <n v="2291377"/>
  </r>
  <r>
    <s v="Egypt"/>
    <s v="Egypt"/>
    <x v="2"/>
    <x v="2"/>
    <x v="0"/>
    <n v="68"/>
    <n v="6453"/>
    <n v="255"/>
    <n v="87"/>
    <n v="0"/>
    <m/>
    <m/>
    <n v="6795"/>
  </r>
  <r>
    <s v="El Salvador"/>
    <s v="El Salvador"/>
    <x v="4"/>
    <x v="10"/>
    <x v="0"/>
    <n v="69"/>
    <n v="795562"/>
    <n v="31350"/>
    <n v="5019"/>
    <n v="25"/>
    <m/>
    <m/>
    <n v="831956"/>
  </r>
  <r>
    <s v="Equatorial Guinea"/>
    <s v="Equatorial Guinea"/>
    <x v="2"/>
    <x v="4"/>
    <x v="0"/>
    <n v="70"/>
    <n v="81935"/>
    <n v="1443"/>
    <n v="319"/>
    <n v="8"/>
    <m/>
    <m/>
    <n v="83705"/>
  </r>
  <r>
    <s v="Eritrea"/>
    <s v="Eritrea"/>
    <x v="2"/>
    <x v="15"/>
    <x v="0"/>
    <n v="71"/>
    <n v="384675"/>
    <n v="412775"/>
    <n v="985336"/>
    <n v="67625"/>
    <m/>
    <m/>
    <n v="1850411"/>
  </r>
  <r>
    <s v="Ethiopia"/>
    <s v="Ethiopia"/>
    <x v="2"/>
    <x v="15"/>
    <x v="0"/>
    <n v="73"/>
    <n v="1691478"/>
    <n v="6337621"/>
    <n v="23572183"/>
    <n v="9772923"/>
    <n v="218425"/>
    <m/>
    <n v="41592630"/>
  </r>
  <r>
    <s v="Faroe Islands"/>
    <s v="Faroe Islands"/>
    <x v="1"/>
    <x v="18"/>
    <x v="1"/>
    <n v="75"/>
    <n v="1996"/>
    <m/>
    <m/>
    <m/>
    <m/>
    <m/>
    <n v="1996"/>
  </r>
  <r>
    <s v="Fiji"/>
    <s v="Fiji"/>
    <x v="3"/>
    <x v="19"/>
    <x v="0"/>
    <n v="76"/>
    <n v="56589"/>
    <n v="494"/>
    <m/>
    <m/>
    <m/>
    <m/>
    <n v="57083"/>
  </r>
  <r>
    <s v="Finland"/>
    <s v="Finland"/>
    <x v="1"/>
    <x v="18"/>
    <x v="1"/>
    <n v="77"/>
    <n v="1409"/>
    <n v="7"/>
    <m/>
    <m/>
    <m/>
    <m/>
    <n v="1416"/>
  </r>
  <r>
    <s v="France"/>
    <s v="France"/>
    <x v="1"/>
    <x v="9"/>
    <x v="1"/>
    <n v="78"/>
    <n v="1450113"/>
    <n v="244598"/>
    <n v="43402"/>
    <n v="1951"/>
    <n v="5"/>
    <n v="0"/>
    <n v="1740069"/>
  </r>
  <r>
    <s v="French Guiana"/>
    <s v="French Guiana"/>
    <x v="4"/>
    <x v="6"/>
    <x v="0"/>
    <n v="79"/>
    <n v="270"/>
    <m/>
    <m/>
    <m/>
    <m/>
    <m/>
    <n v="270"/>
  </r>
  <r>
    <s v="French Polynesia"/>
    <s v="French Polynesia"/>
    <x v="3"/>
    <x v="3"/>
    <x v="0"/>
    <n v="80"/>
    <n v="3943"/>
    <n v="121"/>
    <n v="9"/>
    <m/>
    <m/>
    <m/>
    <n v="4073"/>
  </r>
  <r>
    <s v="Gabon"/>
    <s v="Gabon"/>
    <x v="2"/>
    <x v="4"/>
    <x v="0"/>
    <n v="81"/>
    <n v="87109"/>
    <n v="5"/>
    <m/>
    <m/>
    <m/>
    <m/>
    <n v="87114"/>
  </r>
  <r>
    <s v="Georgia"/>
    <s v="Georgia"/>
    <x v="0"/>
    <x v="7"/>
    <x v="0"/>
    <n v="84"/>
    <n v="280738"/>
    <n v="73157"/>
    <n v="57372"/>
    <n v="7002"/>
    <n v="9"/>
    <n v="0"/>
    <n v="418278"/>
  </r>
  <r>
    <s v="Germany"/>
    <s v="Germany"/>
    <x v="1"/>
    <x v="9"/>
    <x v="1"/>
    <n v="85"/>
    <n v="2215500"/>
    <n v="39828"/>
    <n v="4305"/>
    <n v="41"/>
    <m/>
    <m/>
    <n v="2259674"/>
  </r>
  <r>
    <s v="Ghana"/>
    <s v="Ghana"/>
    <x v="2"/>
    <x v="11"/>
    <x v="0"/>
    <n v="86"/>
    <n v="417806"/>
    <m/>
    <m/>
    <m/>
    <m/>
    <m/>
    <n v="417806"/>
  </r>
  <r>
    <s v="Greece"/>
    <s v="Greece"/>
    <x v="1"/>
    <x v="1"/>
    <x v="1"/>
    <n v="88"/>
    <n v="840105"/>
    <n v="120585"/>
    <n v="30387"/>
    <n v="43"/>
    <m/>
    <m/>
    <n v="991120"/>
  </r>
  <r>
    <s v="Greenland"/>
    <s v="Greenland"/>
    <x v="4"/>
    <x v="16"/>
    <x v="1"/>
    <n v="89"/>
    <n v="1998"/>
    <n v="0"/>
    <n v="0"/>
    <n v="0"/>
    <m/>
    <m/>
    <n v="1998"/>
  </r>
  <r>
    <s v="Grenada"/>
    <s v="Grenada"/>
    <x v="4"/>
    <x v="5"/>
    <x v="0"/>
    <n v="90"/>
    <n v="2381"/>
    <m/>
    <m/>
    <m/>
    <m/>
    <m/>
    <n v="2381"/>
  </r>
  <r>
    <s v="Guadeloupe"/>
    <s v="Guadeloupe"/>
    <x v="4"/>
    <x v="5"/>
    <x v="0"/>
    <n v="91"/>
    <n v="1344"/>
    <n v="65"/>
    <m/>
    <m/>
    <m/>
    <m/>
    <n v="1409"/>
  </r>
  <r>
    <s v="Guam"/>
    <s v="Guam"/>
    <x v="3"/>
    <x v="20"/>
    <x v="0"/>
    <n v="92"/>
    <m/>
    <m/>
    <m/>
    <m/>
    <m/>
    <m/>
    <n v="0"/>
  </r>
  <r>
    <s v="Guatemala"/>
    <s v="Guatemala"/>
    <x v="4"/>
    <x v="10"/>
    <x v="0"/>
    <n v="93"/>
    <n v="1359225"/>
    <n v="740446"/>
    <n v="1334752"/>
    <n v="667761"/>
    <n v="27671"/>
    <m/>
    <n v="4129855"/>
  </r>
  <r>
    <s v="Guinea"/>
    <s v="Guinea"/>
    <x v="2"/>
    <x v="11"/>
    <x v="0"/>
    <n v="95"/>
    <n v="1648740"/>
    <n v="165557"/>
    <n v="53"/>
    <m/>
    <m/>
    <m/>
    <n v="1814350"/>
  </r>
  <r>
    <s v="Guyana"/>
    <s v="Guyana"/>
    <x v="4"/>
    <x v="6"/>
    <x v="0"/>
    <n v="97"/>
    <n v="8088"/>
    <n v="1458"/>
    <n v="222"/>
    <m/>
    <m/>
    <m/>
    <n v="9768"/>
  </r>
  <r>
    <s v="Haiti"/>
    <s v="Haiti"/>
    <x v="4"/>
    <x v="5"/>
    <x v="0"/>
    <n v="98"/>
    <n v="1793781"/>
    <n v="144567"/>
    <n v="34892"/>
    <n v="130"/>
    <m/>
    <m/>
    <n v="1973370"/>
  </r>
  <r>
    <s v="Hala'ib triangle"/>
    <s v="Hala'ib triangle"/>
    <x v="2"/>
    <x v="2"/>
    <x v="0"/>
    <n v="99"/>
    <n v="2"/>
    <n v="0"/>
    <n v="0"/>
    <m/>
    <m/>
    <m/>
    <n v="2"/>
  </r>
  <r>
    <s v="Honduras"/>
    <s v="Honduras"/>
    <x v="4"/>
    <x v="10"/>
    <x v="0"/>
    <n v="101"/>
    <n v="1703480"/>
    <n v="520596"/>
    <n v="116325"/>
    <n v="146"/>
    <m/>
    <m/>
    <n v="2340547"/>
  </r>
  <r>
    <s v="Hungary"/>
    <s v="Hungary"/>
    <x v="1"/>
    <x v="14"/>
    <x v="1"/>
    <n v="103"/>
    <n v="18509"/>
    <m/>
    <m/>
    <m/>
    <m/>
    <m/>
    <n v="18509"/>
  </r>
  <r>
    <s v="Iceland"/>
    <s v="Iceland"/>
    <x v="1"/>
    <x v="18"/>
    <x v="1"/>
    <n v="104"/>
    <n v="8910"/>
    <n v="0"/>
    <n v="0"/>
    <m/>
    <m/>
    <m/>
    <n v="8910"/>
  </r>
  <r>
    <s v="Ilemi triangle"/>
    <s v="Ilemi triangle"/>
    <x v="2"/>
    <x v="15"/>
    <x v="0"/>
    <n v="105"/>
    <n v="4873"/>
    <n v="877"/>
    <n v="75"/>
    <m/>
    <m/>
    <m/>
    <n v="5825"/>
  </r>
  <r>
    <s v="India"/>
    <s v="India"/>
    <x v="0"/>
    <x v="0"/>
    <x v="0"/>
    <n v="106"/>
    <n v="20632147"/>
    <n v="2482766"/>
    <n v="1711063"/>
    <n v="481290"/>
    <n v="290748"/>
    <n v="226098"/>
    <n v="25824112"/>
  </r>
  <r>
    <s v="Indonesia"/>
    <s v="Indonesia"/>
    <x v="0"/>
    <x v="13"/>
    <x v="0"/>
    <n v="107"/>
    <n v="23308754"/>
    <n v="3486566"/>
    <n v="942072"/>
    <n v="58410"/>
    <n v="14776"/>
    <n v="13"/>
    <n v="27810591"/>
  </r>
  <r>
    <s v="Iran  (Islamic Republic of)"/>
    <s v="Iran (Islamic Republic of)"/>
    <x v="0"/>
    <x v="0"/>
    <x v="0"/>
    <n v="108"/>
    <n v="2078963"/>
    <n v="2539285"/>
    <n v="3584570"/>
    <n v="246204"/>
    <n v="3079"/>
    <n v="24"/>
    <n v="8452125"/>
  </r>
  <r>
    <s v="Iraq"/>
    <s v="Iraq"/>
    <x v="0"/>
    <x v="7"/>
    <x v="0"/>
    <n v="109"/>
    <n v="664073"/>
    <n v="115025"/>
    <n v="24795"/>
    <n v="1351"/>
    <n v="0"/>
    <m/>
    <n v="805244"/>
  </r>
  <r>
    <s v="Ireland"/>
    <s v="Ireland"/>
    <x v="1"/>
    <x v="18"/>
    <x v="1"/>
    <n v="110"/>
    <n v="24036"/>
    <m/>
    <m/>
    <m/>
    <m/>
    <m/>
    <n v="24036"/>
  </r>
  <r>
    <s v="Isle of Man"/>
    <s v="Isle of Man"/>
    <x v="1"/>
    <x v="18"/>
    <x v="1"/>
    <n v="111"/>
    <n v="563"/>
    <m/>
    <m/>
    <m/>
    <m/>
    <m/>
    <n v="563"/>
  </r>
  <r>
    <s v="Israel"/>
    <s v="Israel"/>
    <x v="0"/>
    <x v="7"/>
    <x v="0"/>
    <n v="112"/>
    <n v="54734"/>
    <n v="80"/>
    <m/>
    <m/>
    <m/>
    <m/>
    <n v="54814"/>
  </r>
  <r>
    <s v="Italy"/>
    <s v="Italy"/>
    <x v="1"/>
    <x v="1"/>
    <x v="1"/>
    <n v="113"/>
    <n v="2518581"/>
    <n v="393868"/>
    <n v="142026"/>
    <n v="6435"/>
    <n v="7"/>
    <m/>
    <n v="3060917"/>
  </r>
  <r>
    <s v="Jamaica"/>
    <s v="Jamaica"/>
    <x v="4"/>
    <x v="5"/>
    <x v="0"/>
    <n v="114"/>
    <n v="255500"/>
    <n v="1920"/>
    <n v="356"/>
    <m/>
    <m/>
    <m/>
    <n v="257776"/>
  </r>
  <r>
    <s v="Jammu and Kashmir"/>
    <s v="Jammu and Kashmir"/>
    <x v="0"/>
    <x v="0"/>
    <x v="0"/>
    <n v="115"/>
    <n v="1758200"/>
    <n v="452863"/>
    <n v="1902948"/>
    <n v="785991"/>
    <n v="591850"/>
    <n v="619736"/>
    <n v="6111588"/>
  </r>
  <r>
    <s v="Japan"/>
    <s v="Japan"/>
    <x v="0"/>
    <x v="17"/>
    <x v="1"/>
    <n v="116"/>
    <n v="2685378"/>
    <n v="162451"/>
    <n v="17720"/>
    <n v="336"/>
    <n v="3"/>
    <m/>
    <n v="2865888"/>
  </r>
  <r>
    <s v="Jordan"/>
    <s v="Jordan"/>
    <x v="0"/>
    <x v="7"/>
    <x v="0"/>
    <n v="119"/>
    <n v="311417"/>
    <n v="73408"/>
    <n v="1777"/>
    <m/>
    <m/>
    <m/>
    <n v="386602"/>
  </r>
  <r>
    <s v="Kazakhstan"/>
    <s v="Kazakhstan"/>
    <x v="0"/>
    <x v="21"/>
    <x v="0"/>
    <n v="120"/>
    <n v="253133"/>
    <n v="113631"/>
    <n v="30753"/>
    <n v="2092"/>
    <n v="70"/>
    <n v="0"/>
    <n v="399679"/>
  </r>
  <r>
    <s v="Kenya"/>
    <s v="Kenya"/>
    <x v="2"/>
    <x v="15"/>
    <x v="0"/>
    <n v="121"/>
    <n v="707031"/>
    <n v="2725416"/>
    <n v="6449288"/>
    <n v="841805"/>
    <n v="2095"/>
    <n v="0"/>
    <n v="10725635"/>
  </r>
  <r>
    <s v="Kuril islands"/>
    <s v="Kuril islands"/>
    <x v="0"/>
    <x v="17"/>
    <x v="0"/>
    <n v="123"/>
    <n v="1221"/>
    <n v="36"/>
    <n v="1"/>
    <m/>
    <m/>
    <m/>
    <n v="1258"/>
  </r>
  <r>
    <s v="Kyrgyzstan"/>
    <s v="Kyrgyzstan"/>
    <x v="0"/>
    <x v="21"/>
    <x v="0"/>
    <n v="125"/>
    <n v="356276"/>
    <n v="550777"/>
    <n v="404307"/>
    <n v="184392"/>
    <n v="25449"/>
    <n v="217"/>
    <n v="1521418"/>
  </r>
  <r>
    <s v="Lao People's Democratic Republic"/>
    <s v="Lao People's Democratic Republic"/>
    <x v="0"/>
    <x v="13"/>
    <x v="0"/>
    <n v="126"/>
    <n v="1444401"/>
    <n v="516327"/>
    <n v="27560"/>
    <n v="5"/>
    <m/>
    <m/>
    <n v="1988293"/>
  </r>
  <r>
    <s v="Lebanon"/>
    <s v="Lebanon"/>
    <x v="0"/>
    <x v="7"/>
    <x v="0"/>
    <n v="128"/>
    <n v="426060"/>
    <n v="143092"/>
    <n v="14674"/>
    <n v="57"/>
    <m/>
    <m/>
    <n v="583883"/>
  </r>
  <r>
    <s v="Lesotho"/>
    <s v="Lesotho"/>
    <x v="2"/>
    <x v="12"/>
    <x v="0"/>
    <n v="129"/>
    <m/>
    <n v="37268"/>
    <n v="948324"/>
    <n v="237595"/>
    <m/>
    <m/>
    <n v="1223187"/>
  </r>
  <r>
    <s v="Liberia"/>
    <s v="Liberia"/>
    <x v="2"/>
    <x v="11"/>
    <x v="0"/>
    <n v="130"/>
    <n v="74793"/>
    <n v="178"/>
    <m/>
    <m/>
    <m/>
    <m/>
    <n v="74971"/>
  </r>
  <r>
    <s v="Libya"/>
    <s v="Libya"/>
    <x v="2"/>
    <x v="2"/>
    <x v="0"/>
    <n v="131"/>
    <n v="31730"/>
    <n v="69"/>
    <n v="77"/>
    <m/>
    <m/>
    <m/>
    <n v="31876"/>
  </r>
  <r>
    <s v="Liechtenstein"/>
    <s v="Liechtenstein"/>
    <x v="1"/>
    <x v="9"/>
    <x v="1"/>
    <n v="132"/>
    <n v="1996"/>
    <n v="89"/>
    <n v="211"/>
    <n v="1"/>
    <m/>
    <m/>
    <n v="2297"/>
  </r>
  <r>
    <s v="Luxembourg"/>
    <s v="Luxembourg"/>
    <x v="1"/>
    <x v="9"/>
    <x v="1"/>
    <n v="134"/>
    <n v="1737"/>
    <m/>
    <m/>
    <m/>
    <m/>
    <m/>
    <n v="1737"/>
  </r>
  <r>
    <s v="Madagascar"/>
    <s v="Madagascar"/>
    <x v="2"/>
    <x v="15"/>
    <x v="0"/>
    <n v="137"/>
    <n v="2111080"/>
    <n v="1898268"/>
    <n v="844521"/>
    <n v="842"/>
    <m/>
    <m/>
    <n v="4854711"/>
  </r>
  <r>
    <s v="Madeira Islands"/>
    <s v="Madeira Islands"/>
    <x v="1"/>
    <x v="1"/>
    <x v="1"/>
    <n v="138"/>
    <n v="13162"/>
    <n v="1756"/>
    <n v="251"/>
    <m/>
    <m/>
    <m/>
    <n v="15169"/>
  </r>
  <r>
    <s v="Malawi"/>
    <s v="Malawi"/>
    <x v="2"/>
    <x v="15"/>
    <x v="0"/>
    <n v="139"/>
    <n v="1687660"/>
    <n v="1100369"/>
    <n v="255899"/>
    <n v="382"/>
    <m/>
    <m/>
    <n v="3044310"/>
  </r>
  <r>
    <s v="Malaysia"/>
    <s v="Malaysia"/>
    <x v="0"/>
    <x v="13"/>
    <x v="0"/>
    <n v="140"/>
    <n v="1084611"/>
    <n v="221239"/>
    <n v="45625"/>
    <n v="252"/>
    <n v="20"/>
    <m/>
    <n v="1351747"/>
  </r>
  <r>
    <s v="Mali"/>
    <s v="Mali"/>
    <x v="2"/>
    <x v="11"/>
    <x v="0"/>
    <n v="142"/>
    <n v="78324"/>
    <n v="0"/>
    <m/>
    <m/>
    <m/>
    <m/>
    <n v="78324"/>
  </r>
  <r>
    <s v="Martinique"/>
    <s v="Martinique"/>
    <x v="4"/>
    <x v="5"/>
    <x v="0"/>
    <n v="145"/>
    <n v="2911"/>
    <n v="21"/>
    <m/>
    <m/>
    <m/>
    <m/>
    <n v="2932"/>
  </r>
  <r>
    <s v="Mauritania"/>
    <s v="Mauritania"/>
    <x v="2"/>
    <x v="11"/>
    <x v="0"/>
    <n v="146"/>
    <n v="10968"/>
    <m/>
    <m/>
    <m/>
    <m/>
    <m/>
    <n v="10968"/>
  </r>
  <r>
    <s v="Mauritius"/>
    <s v="Mauritius"/>
    <x v="2"/>
    <x v="15"/>
    <x v="0"/>
    <n v="147"/>
    <n v="4247"/>
    <m/>
    <m/>
    <m/>
    <m/>
    <m/>
    <n v="4247"/>
  </r>
  <r>
    <s v="Mayotte"/>
    <s v="Mayotte"/>
    <x v="2"/>
    <x v="15"/>
    <x v="0"/>
    <n v="148"/>
    <n v="2985"/>
    <m/>
    <m/>
    <m/>
    <m/>
    <m/>
    <n v="2985"/>
  </r>
  <r>
    <s v="Mexico"/>
    <s v="Mexico"/>
    <x v="4"/>
    <x v="10"/>
    <x v="0"/>
    <n v="149"/>
    <n v="4001232"/>
    <n v="2934353"/>
    <n v="6011649"/>
    <n v="2477086"/>
    <n v="37090"/>
    <n v="1254"/>
    <n v="15462664"/>
  </r>
  <r>
    <s v="Micronesia (Federated States of)"/>
    <s v="Micronesia (Federated States of)"/>
    <x v="3"/>
    <x v="20"/>
    <x v="0"/>
    <n v="150"/>
    <n v="3105"/>
    <m/>
    <m/>
    <m/>
    <m/>
    <m/>
    <n v="3105"/>
  </r>
  <r>
    <s v="Monaco"/>
    <s v="Monaco"/>
    <x v="1"/>
    <x v="9"/>
    <x v="1"/>
    <n v="153"/>
    <m/>
    <m/>
    <m/>
    <m/>
    <m/>
    <m/>
    <n v="0"/>
  </r>
  <r>
    <s v="Mongolia"/>
    <s v="Mongolia"/>
    <x v="0"/>
    <x v="17"/>
    <x v="0"/>
    <n v="154"/>
    <n v="66591"/>
    <n v="68643"/>
    <n v="76961"/>
    <n v="14931"/>
    <n v="9"/>
    <m/>
    <n v="227135"/>
  </r>
  <r>
    <s v="Montenegro"/>
    <s v="Montenegro"/>
    <x v="1"/>
    <x v="1"/>
    <x v="1"/>
    <n v="155"/>
    <n v="70718"/>
    <n v="69787"/>
    <n v="23555"/>
    <m/>
    <m/>
    <m/>
    <n v="164060"/>
  </r>
  <r>
    <s v="Montserrat"/>
    <s v="Montserrat"/>
    <x v="4"/>
    <x v="5"/>
    <x v="0"/>
    <n v="156"/>
    <n v="577"/>
    <m/>
    <m/>
    <m/>
    <m/>
    <m/>
    <n v="577"/>
  </r>
  <r>
    <s v="Morocco"/>
    <s v="Morocco"/>
    <x v="2"/>
    <x v="2"/>
    <x v="0"/>
    <n v="157"/>
    <n v="2543380"/>
    <n v="1274176"/>
    <n v="910634"/>
    <n v="45277"/>
    <n v="693"/>
    <m/>
    <n v="4774160"/>
  </r>
  <r>
    <s v="Mozambique"/>
    <s v="Mozambique"/>
    <x v="2"/>
    <x v="15"/>
    <x v="0"/>
    <n v="158"/>
    <n v="1304628"/>
    <n v="168527"/>
    <n v="11055"/>
    <m/>
    <m/>
    <m/>
    <n v="1484210"/>
  </r>
  <r>
    <s v="Myanmar"/>
    <s v="Myanmar"/>
    <x v="0"/>
    <x v="13"/>
    <x v="0"/>
    <n v="159"/>
    <n v="1959228"/>
    <n v="1427444"/>
    <n v="207930"/>
    <n v="13114"/>
    <n v="4282"/>
    <n v="492"/>
    <n v="3612490"/>
  </r>
  <r>
    <s v="Namibia"/>
    <s v="Namibia"/>
    <x v="2"/>
    <x v="12"/>
    <x v="0"/>
    <n v="160"/>
    <n v="18779"/>
    <n v="28867"/>
    <n v="18510"/>
    <m/>
    <m/>
    <m/>
    <n v="66156"/>
  </r>
  <r>
    <s v="Nepal"/>
    <s v="Nepal"/>
    <x v="0"/>
    <x v="0"/>
    <x v="0"/>
    <n v="163"/>
    <n v="2403128"/>
    <n v="1494411"/>
    <n v="1190684"/>
    <n v="361918"/>
    <n v="220501"/>
    <n v="106496"/>
    <n v="5777138"/>
  </r>
  <r>
    <s v="Netherlands Antilles"/>
    <s v="Netherlands Antilles"/>
    <x v="4"/>
    <x v="5"/>
    <x v="0"/>
    <n v="165"/>
    <n v="190"/>
    <m/>
    <m/>
    <m/>
    <m/>
    <m/>
    <n v="190"/>
  </r>
  <r>
    <s v="New Caledonia"/>
    <s v="New Caledonia"/>
    <x v="3"/>
    <x v="19"/>
    <x v="0"/>
    <n v="166"/>
    <n v="17147"/>
    <n v="285"/>
    <n v="0"/>
    <m/>
    <m/>
    <m/>
    <n v="17432"/>
  </r>
  <r>
    <s v="New Zealand"/>
    <s v="New Zealand"/>
    <x v="3"/>
    <x v="8"/>
    <x v="1"/>
    <n v="167"/>
    <n v="121630"/>
    <n v="5763"/>
    <n v="1073"/>
    <n v="0"/>
    <n v="0"/>
    <m/>
    <n v="128466"/>
  </r>
  <r>
    <s v="Nicaragua"/>
    <s v="Nicaragua"/>
    <x v="4"/>
    <x v="10"/>
    <x v="0"/>
    <n v="168"/>
    <n v="823872"/>
    <n v="108780"/>
    <n v="869"/>
    <m/>
    <m/>
    <m/>
    <n v="933521"/>
  </r>
  <r>
    <s v="Niger"/>
    <s v="Niger"/>
    <x v="2"/>
    <x v="11"/>
    <x v="0"/>
    <n v="169"/>
    <n v="13512"/>
    <n v="8676"/>
    <n v="2210"/>
    <m/>
    <m/>
    <m/>
    <n v="24398"/>
  </r>
  <r>
    <s v="Nigeria"/>
    <s v="Nigeria"/>
    <x v="2"/>
    <x v="11"/>
    <x v="0"/>
    <n v="170"/>
    <n v="3002376"/>
    <n v="339724"/>
    <n v="43404"/>
    <m/>
    <m/>
    <m/>
    <n v="3385504"/>
  </r>
  <r>
    <s v="Northern Mariana Islands"/>
    <s v="Northern Mariana Islands"/>
    <x v="3"/>
    <x v="20"/>
    <x v="0"/>
    <n v="173"/>
    <n v="79"/>
    <m/>
    <m/>
    <m/>
    <m/>
    <m/>
    <n v="79"/>
  </r>
  <r>
    <s v="Norway"/>
    <s v="Norway"/>
    <x v="1"/>
    <x v="18"/>
    <x v="1"/>
    <n v="174"/>
    <n v="351136"/>
    <n v="74755"/>
    <n v="2810"/>
    <m/>
    <m/>
    <m/>
    <n v="428701"/>
  </r>
  <r>
    <s v="Oman"/>
    <s v="Oman"/>
    <x v="0"/>
    <x v="7"/>
    <x v="0"/>
    <n v="175"/>
    <n v="159791"/>
    <n v="10788"/>
    <n v="7274"/>
    <n v="84"/>
    <m/>
    <m/>
    <n v="177937"/>
  </r>
  <r>
    <s v="Pakistan"/>
    <s v="Pakistan"/>
    <x v="0"/>
    <x v="0"/>
    <x v="0"/>
    <n v="176"/>
    <n v="4835309"/>
    <n v="2144863"/>
    <n v="1823706"/>
    <n v="296992"/>
    <n v="56477"/>
    <n v="7234"/>
    <n v="9164581"/>
  </r>
  <r>
    <s v="Panama"/>
    <s v="Panama"/>
    <x v="4"/>
    <x v="10"/>
    <x v="0"/>
    <n v="178"/>
    <n v="133265"/>
    <n v="28714"/>
    <n v="14723"/>
    <n v="1349"/>
    <m/>
    <m/>
    <n v="178051"/>
  </r>
  <r>
    <s v="Papua New Guinea"/>
    <s v="Papua New Guinea"/>
    <x v="3"/>
    <x v="19"/>
    <x v="0"/>
    <n v="179"/>
    <n v="594104"/>
    <n v="377280"/>
    <n v="1092848"/>
    <n v="235482"/>
    <n v="3426"/>
    <m/>
    <n v="2303140"/>
  </r>
  <r>
    <s v="Paraguay"/>
    <s v="Paraguay"/>
    <x v="4"/>
    <x v="6"/>
    <x v="0"/>
    <n v="181"/>
    <n v="3169"/>
    <m/>
    <m/>
    <m/>
    <m/>
    <m/>
    <n v="3169"/>
  </r>
  <r>
    <s v="Peru"/>
    <s v="Peru"/>
    <x v="4"/>
    <x v="6"/>
    <x v="0"/>
    <n v="182"/>
    <n v="957285"/>
    <n v="533735"/>
    <n v="993191"/>
    <n v="1416788"/>
    <n v="3226357"/>
    <n v="888679"/>
    <n v="8016035"/>
  </r>
  <r>
    <s v="Philippines"/>
    <s v="Philippines"/>
    <x v="0"/>
    <x v="13"/>
    <x v="0"/>
    <n v="183"/>
    <n v="4051346"/>
    <n v="365361"/>
    <n v="97319"/>
    <n v="1000"/>
    <m/>
    <m/>
    <n v="4515026"/>
  </r>
  <r>
    <s v="Poland"/>
    <s v="Poland"/>
    <x v="1"/>
    <x v="14"/>
    <x v="1"/>
    <n v="185"/>
    <n v="669301"/>
    <n v="4641"/>
    <n v="271"/>
    <m/>
    <m/>
    <m/>
    <n v="674213"/>
  </r>
  <r>
    <s v="Portugal"/>
    <s v="Portugal"/>
    <x v="1"/>
    <x v="1"/>
    <x v="1"/>
    <n v="186"/>
    <n v="934295"/>
    <n v="28977"/>
    <n v="4589"/>
    <m/>
    <m/>
    <m/>
    <n v="967861"/>
  </r>
  <r>
    <s v="Puerto Rico"/>
    <s v="Puerto Rico"/>
    <x v="4"/>
    <x v="5"/>
    <x v="0"/>
    <n v="187"/>
    <n v="104248"/>
    <n v="495"/>
    <m/>
    <m/>
    <m/>
    <m/>
    <n v="104743"/>
  </r>
  <r>
    <s v="Republic of Korea"/>
    <s v="Republic of Korea"/>
    <x v="0"/>
    <x v="17"/>
    <x v="0"/>
    <n v="189"/>
    <n v="456534"/>
    <n v="2255"/>
    <n v="35"/>
    <m/>
    <m/>
    <m/>
    <n v="458824"/>
  </r>
  <r>
    <s v="Moldova, Republic of"/>
    <s v="Republic of Moldova"/>
    <x v="1"/>
    <x v="14"/>
    <x v="1"/>
    <n v="152"/>
    <n v="402"/>
    <m/>
    <m/>
    <m/>
    <m/>
    <m/>
    <n v="402"/>
  </r>
  <r>
    <s v="R├®union"/>
    <s v="Réunion"/>
    <x v="2"/>
    <x v="15"/>
    <x v="0"/>
    <n v="190"/>
    <n v="19971"/>
    <n v="2953"/>
    <n v="5976"/>
    <n v="76"/>
    <m/>
    <m/>
    <n v="28976"/>
  </r>
  <r>
    <s v="Romania"/>
    <s v="Romania"/>
    <x v="1"/>
    <x v="14"/>
    <x v="1"/>
    <n v="191"/>
    <n v="1266232"/>
    <n v="97639"/>
    <n v="8164"/>
    <m/>
    <m/>
    <m/>
    <n v="1372035"/>
  </r>
  <r>
    <s v="Russian Federation"/>
    <s v="Russian Federation"/>
    <x v="1"/>
    <x v="14"/>
    <x v="1"/>
    <n v="192"/>
    <n v="1727316"/>
    <n v="348973"/>
    <n v="169343"/>
    <n v="17142"/>
    <n v="130"/>
    <n v="0"/>
    <n v="2262904"/>
  </r>
  <r>
    <s v="Rwanda"/>
    <s v="Rwanda"/>
    <x v="2"/>
    <x v="15"/>
    <x v="0"/>
    <n v="193"/>
    <n v="42070"/>
    <n v="920983"/>
    <n v="5055306"/>
    <n v="193816"/>
    <n v="3444"/>
    <m/>
    <n v="6215619"/>
  </r>
  <r>
    <s v="Saint Helena"/>
    <s v="Saint Helena"/>
    <x v="2"/>
    <x v="11"/>
    <x v="0"/>
    <n v="194"/>
    <n v="3163"/>
    <n v="0"/>
    <n v="1"/>
    <m/>
    <m/>
    <m/>
    <n v="3164"/>
  </r>
  <r>
    <s v="Saint Kitts and Nevis"/>
    <s v="Saint Kitts and Nevis"/>
    <x v="4"/>
    <x v="5"/>
    <x v="0"/>
    <n v="195"/>
    <n v="6"/>
    <m/>
    <m/>
    <m/>
    <m/>
    <m/>
    <n v="6"/>
  </r>
  <r>
    <s v="Saint Lucia"/>
    <s v="Saint Lucia"/>
    <x v="4"/>
    <x v="5"/>
    <x v="0"/>
    <n v="196"/>
    <n v="1145"/>
    <m/>
    <m/>
    <m/>
    <m/>
    <m/>
    <n v="1145"/>
  </r>
  <r>
    <s v="Saint Vincent and the Grenadines"/>
    <s v="Saint Vincent and the Grenadines"/>
    <x v="4"/>
    <x v="5"/>
    <x v="0"/>
    <n v="198"/>
    <n v="1696"/>
    <n v="44"/>
    <m/>
    <m/>
    <m/>
    <m/>
    <n v="1740"/>
  </r>
  <r>
    <s v="Samoa"/>
    <s v="Samoa"/>
    <x v="3"/>
    <x v="3"/>
    <x v="0"/>
    <n v="199"/>
    <n v="9725"/>
    <n v="765"/>
    <n v="324"/>
    <m/>
    <m/>
    <m/>
    <n v="10814"/>
  </r>
  <r>
    <s v="San Marino"/>
    <s v="San Marino"/>
    <x v="1"/>
    <x v="1"/>
    <x v="1"/>
    <n v="200"/>
    <n v="15969"/>
    <m/>
    <m/>
    <m/>
    <m/>
    <m/>
    <n v="15969"/>
  </r>
  <r>
    <s v="Sao Tome and Principe"/>
    <s v="Sao Tome and Principe"/>
    <x v="2"/>
    <x v="4"/>
    <x v="0"/>
    <n v="201"/>
    <n v="8420"/>
    <n v="125"/>
    <n v="2"/>
    <m/>
    <m/>
    <m/>
    <n v="8547"/>
  </r>
  <r>
    <s v="Saudi Arabia"/>
    <s v="Saudi Arabia"/>
    <x v="0"/>
    <x v="7"/>
    <x v="0"/>
    <n v="202"/>
    <n v="231603"/>
    <n v="34591"/>
    <n v="249721"/>
    <n v="22144"/>
    <m/>
    <m/>
    <n v="538059"/>
  </r>
  <r>
    <s v="Senegal"/>
    <s v="Senegal"/>
    <x v="2"/>
    <x v="11"/>
    <x v="0"/>
    <n v="203"/>
    <n v="2297"/>
    <m/>
    <m/>
    <m/>
    <m/>
    <m/>
    <n v="2297"/>
  </r>
  <r>
    <s v="Serbia"/>
    <s v="Serbia"/>
    <x v="1"/>
    <x v="1"/>
    <x v="1"/>
    <n v="204"/>
    <n v="1312388"/>
    <n v="88672"/>
    <n v="16259"/>
    <n v="10"/>
    <m/>
    <m/>
    <n v="1417329"/>
  </r>
  <r>
    <s v="Seychelles"/>
    <s v="Seychelles"/>
    <x v="2"/>
    <x v="15"/>
    <x v="0"/>
    <n v="205"/>
    <n v="64"/>
    <m/>
    <m/>
    <m/>
    <m/>
    <m/>
    <n v="64"/>
  </r>
  <r>
    <s v="Sierra Leone"/>
    <s v="Sierra Leone"/>
    <x v="2"/>
    <x v="11"/>
    <x v="0"/>
    <n v="206"/>
    <n v="359275"/>
    <n v="409"/>
    <n v="7"/>
    <m/>
    <m/>
    <m/>
    <n v="359691"/>
  </r>
  <r>
    <s v="Slovakia"/>
    <s v="Slovakia"/>
    <x v="1"/>
    <x v="14"/>
    <x v="1"/>
    <n v="208"/>
    <n v="560212"/>
    <n v="13429"/>
    <n v="793"/>
    <n v="0"/>
    <m/>
    <m/>
    <n v="574434"/>
  </r>
  <r>
    <s v="Slovenia"/>
    <s v="Slovenia"/>
    <x v="1"/>
    <x v="1"/>
    <x v="1"/>
    <n v="209"/>
    <n v="229226"/>
    <n v="11880"/>
    <n v="1529"/>
    <n v="2"/>
    <m/>
    <m/>
    <n v="242637"/>
  </r>
  <r>
    <s v="Solomon Islands"/>
    <s v="Solomon Islands"/>
    <x v="3"/>
    <x v="19"/>
    <x v="0"/>
    <n v="210"/>
    <n v="59596"/>
    <n v="981"/>
    <n v="239"/>
    <m/>
    <m/>
    <m/>
    <n v="60816"/>
  </r>
  <r>
    <s v="Somalia"/>
    <s v="Somalia"/>
    <x v="2"/>
    <x v="15"/>
    <x v="0"/>
    <n v="211"/>
    <n v="189943"/>
    <n v="145073"/>
    <n v="34077"/>
    <m/>
    <m/>
    <m/>
    <n v="369093"/>
  </r>
  <r>
    <s v="South Africa"/>
    <s v="South Africa"/>
    <x v="2"/>
    <x v="12"/>
    <x v="0"/>
    <n v="212"/>
    <n v="2772694"/>
    <n v="2603256"/>
    <n v="1060571"/>
    <n v="5539"/>
    <m/>
    <m/>
    <n v="6442060"/>
  </r>
  <r>
    <s v="South Sudan"/>
    <s v="South Sudan"/>
    <x v="2"/>
    <x v="15"/>
    <x v="0"/>
    <n v="213"/>
    <n v="110704"/>
    <n v="20803"/>
    <n v="3131"/>
    <n v="436"/>
    <m/>
    <m/>
    <n v="135074"/>
  </r>
  <r>
    <s v="Spain"/>
    <s v="Spain"/>
    <x v="1"/>
    <x v="1"/>
    <x v="1"/>
    <n v="214"/>
    <n v="1825973"/>
    <n v="434179"/>
    <n v="51811"/>
    <n v="702"/>
    <m/>
    <m/>
    <n v="2312665"/>
  </r>
  <r>
    <s v="Sri Lanka"/>
    <s v="Sri Lanka"/>
    <x v="0"/>
    <x v="0"/>
    <x v="0"/>
    <n v="215"/>
    <n v="1179982"/>
    <n v="313748"/>
    <n v="87057"/>
    <m/>
    <m/>
    <m/>
    <n v="1580787"/>
  </r>
  <r>
    <s v="Sudan"/>
    <s v="Sudan"/>
    <x v="2"/>
    <x v="2"/>
    <x v="0"/>
    <n v="216"/>
    <n v="350059"/>
    <n v="95363"/>
    <n v="39510"/>
    <n v="447"/>
    <m/>
    <m/>
    <n v="485379"/>
  </r>
  <r>
    <s v="Suriname"/>
    <s v="Suriname"/>
    <x v="4"/>
    <x v="6"/>
    <x v="0"/>
    <n v="217"/>
    <n v="985"/>
    <n v="0"/>
    <m/>
    <m/>
    <m/>
    <m/>
    <n v="985"/>
  </r>
  <r>
    <s v="Svalbard and Jan Mayen Islands"/>
    <s v="Svalbard and Jan Mayen Islands"/>
    <x v="1"/>
    <x v="18"/>
    <x v="1"/>
    <n v="218"/>
    <n v="58"/>
    <n v="0"/>
    <n v="0"/>
    <m/>
    <m/>
    <m/>
    <n v="58"/>
  </r>
  <r>
    <s v="Swaziland"/>
    <s v="Swaziland"/>
    <x v="2"/>
    <x v="12"/>
    <x v="0"/>
    <n v="219"/>
    <n v="371638"/>
    <n v="120440"/>
    <n v="3571"/>
    <m/>
    <m/>
    <m/>
    <n v="495649"/>
  </r>
  <r>
    <s v="Sweden"/>
    <s v="Sweden"/>
    <x v="1"/>
    <x v="18"/>
    <x v="1"/>
    <n v="220"/>
    <n v="35340"/>
    <n v="1005"/>
    <n v="1"/>
    <m/>
    <m/>
    <m/>
    <n v="36346"/>
  </r>
  <r>
    <s v="Switzerland"/>
    <s v="Switzerland"/>
    <x v="1"/>
    <x v="9"/>
    <x v="1"/>
    <n v="221"/>
    <n v="708850"/>
    <n v="106874"/>
    <n v="51757"/>
    <n v="4754"/>
    <n v="10"/>
    <m/>
    <n v="872245"/>
  </r>
  <r>
    <s v="Syrian Arab Republic"/>
    <s v="Syrian Arab Republic"/>
    <x v="0"/>
    <x v="7"/>
    <x v="0"/>
    <n v="222"/>
    <n v="486354"/>
    <n v="114434"/>
    <n v="20641"/>
    <n v="6"/>
    <m/>
    <m/>
    <n v="621435"/>
  </r>
  <r>
    <s v="Taiwan"/>
    <s v="Taiwan"/>
    <x v="0"/>
    <x v="17"/>
    <x v="0"/>
    <n v="223"/>
    <n v="76378"/>
    <n v="8854"/>
    <n v="9018"/>
    <n v="2861"/>
    <n v="16"/>
    <m/>
    <n v="97127"/>
  </r>
  <r>
    <s v="Tajikistan"/>
    <s v="Tajikistan"/>
    <x v="0"/>
    <x v="21"/>
    <x v="0"/>
    <n v="224"/>
    <n v="702128"/>
    <n v="528306"/>
    <n v="310018"/>
    <n v="75822"/>
    <n v="98247"/>
    <n v="3346"/>
    <n v="1717867"/>
  </r>
  <r>
    <s v="Thailand"/>
    <s v="Thailand"/>
    <x v="0"/>
    <x v="13"/>
    <x v="0"/>
    <n v="225"/>
    <n v="1411481"/>
    <n v="52114"/>
    <n v="1411"/>
    <n v="0"/>
    <m/>
    <m/>
    <n v="1465006"/>
  </r>
  <r>
    <s v="The former Yugoslav Republic of Macedonia"/>
    <s v="The former Yugoslav Republic of Macedonia"/>
    <x v="1"/>
    <x v="1"/>
    <x v="1"/>
    <n v="226"/>
    <n v="283931"/>
    <n v="38379"/>
    <n v="10222"/>
    <n v="7"/>
    <m/>
    <m/>
    <n v="332539"/>
  </r>
  <r>
    <s v="Timor-Leste"/>
    <s v="Timor-Leste"/>
    <x v="0"/>
    <x v="13"/>
    <x v="0"/>
    <n v="227"/>
    <n v="231310"/>
    <n v="24156"/>
    <n v="1751"/>
    <n v="34"/>
    <m/>
    <m/>
    <n v="257251"/>
  </r>
  <r>
    <s v="Togo"/>
    <s v="Togo"/>
    <x v="2"/>
    <x v="11"/>
    <x v="0"/>
    <n v="228"/>
    <n v="413758"/>
    <m/>
    <m/>
    <m/>
    <m/>
    <m/>
    <n v="413758"/>
  </r>
  <r>
    <s v="Tonga"/>
    <s v="Tonga"/>
    <x v="3"/>
    <x v="3"/>
    <x v="0"/>
    <n v="229"/>
    <n v="1323"/>
    <m/>
    <m/>
    <m/>
    <m/>
    <m/>
    <n v="1323"/>
  </r>
  <r>
    <s v="Trinidad and Tobago"/>
    <s v="Trinidad and Tobago"/>
    <x v="4"/>
    <x v="5"/>
    <x v="0"/>
    <n v="231"/>
    <n v="1200"/>
    <m/>
    <m/>
    <m/>
    <m/>
    <m/>
    <n v="1200"/>
  </r>
  <r>
    <s v="Tunisia"/>
    <s v="Tunisia"/>
    <x v="2"/>
    <x v="2"/>
    <x v="0"/>
    <n v="232"/>
    <n v="481278"/>
    <n v="18487"/>
    <n v="0"/>
    <m/>
    <m/>
    <m/>
    <n v="499765"/>
  </r>
  <r>
    <s v="Turkey"/>
    <s v="Turkey"/>
    <x v="0"/>
    <x v="7"/>
    <x v="0"/>
    <n v="233"/>
    <n v="4184766"/>
    <n v="3939502"/>
    <n v="2789852"/>
    <n v="244737"/>
    <n v="147"/>
    <n v="0"/>
    <n v="11159004"/>
  </r>
  <r>
    <s v="Turkmenistan"/>
    <s v="Turkmenistan"/>
    <x v="0"/>
    <x v="21"/>
    <x v="0"/>
    <n v="234"/>
    <n v="81370"/>
    <n v="13290"/>
    <n v="2681"/>
    <n v="46"/>
    <m/>
    <m/>
    <n v="97387"/>
  </r>
  <r>
    <s v="Uganda"/>
    <s v="Uganda"/>
    <x v="2"/>
    <x v="15"/>
    <x v="0"/>
    <n v="238"/>
    <n v="235063"/>
    <n v="2704272"/>
    <n v="1432475"/>
    <n v="40374"/>
    <n v="13558"/>
    <n v="170"/>
    <n v="4425912"/>
  </r>
  <r>
    <s v="Ukraine"/>
    <s v="Ukraine"/>
    <x v="1"/>
    <x v="14"/>
    <x v="1"/>
    <n v="239"/>
    <n v="155675"/>
    <n v="7354"/>
    <n v="394"/>
    <m/>
    <m/>
    <m/>
    <n v="163423"/>
  </r>
  <r>
    <s v="United Arab Emirates"/>
    <s v="United Arab Emirates"/>
    <x v="0"/>
    <x v="7"/>
    <x v="0"/>
    <n v="240"/>
    <n v="6502"/>
    <n v="120"/>
    <n v="56"/>
    <m/>
    <m/>
    <m/>
    <n v="6678"/>
  </r>
  <r>
    <s v="U.K. of Great Britain and Northern Ireland"/>
    <s v="United Kingdom of Great Britain and Northern Ireland"/>
    <x v="1"/>
    <x v="18"/>
    <x v="1"/>
    <n v="237"/>
    <n v="120180"/>
    <n v="0"/>
    <m/>
    <m/>
    <m/>
    <m/>
    <n v="120180"/>
  </r>
  <r>
    <s v="United Republic of Tanzania"/>
    <s v="United Republic of Tanzania"/>
    <x v="2"/>
    <x v="15"/>
    <x v="0"/>
    <n v="241"/>
    <n v="1991253"/>
    <n v="3551994"/>
    <n v="2341630"/>
    <n v="43956"/>
    <n v="6209"/>
    <n v="590"/>
    <n v="7935632"/>
  </r>
  <r>
    <s v="United States of America"/>
    <s v="United States of America"/>
    <x v="4"/>
    <x v="16"/>
    <x v="1"/>
    <n v="242"/>
    <n v="2897398"/>
    <n v="588441"/>
    <n v="562174"/>
    <n v="146799"/>
    <n v="5181"/>
    <n v="0"/>
    <n v="4199993"/>
  </r>
  <r>
    <s v="United States Virgin Islands"/>
    <s v="United States Virgin Islands"/>
    <x v="4"/>
    <x v="5"/>
    <x v="0"/>
    <n v="243"/>
    <n v="20"/>
    <m/>
    <m/>
    <m/>
    <m/>
    <m/>
    <n v="20"/>
  </r>
  <r>
    <s v="Uruguay"/>
    <s v="Uruguay"/>
    <x v="4"/>
    <x v="6"/>
    <x v="0"/>
    <n v="244"/>
    <n v="144"/>
    <m/>
    <m/>
    <m/>
    <m/>
    <m/>
    <n v="144"/>
  </r>
  <r>
    <s v="Uzbekistan"/>
    <s v="Uzbekistan"/>
    <x v="0"/>
    <x v="21"/>
    <x v="0"/>
    <n v="245"/>
    <n v="555149"/>
    <n v="243289"/>
    <n v="63183"/>
    <n v="10166"/>
    <n v="263"/>
    <m/>
    <n v="872050"/>
  </r>
  <r>
    <s v="Vanuatu"/>
    <s v="Vanuatu"/>
    <x v="3"/>
    <x v="19"/>
    <x v="0"/>
    <n v="246"/>
    <n v="39644"/>
    <n v="806"/>
    <n v="0"/>
    <m/>
    <m/>
    <m/>
    <n v="40450"/>
  </r>
  <r>
    <s v="Venezuela"/>
    <s v="Venezuela (Bolivarian Republic of)"/>
    <x v="4"/>
    <x v="6"/>
    <x v="0"/>
    <n v="247"/>
    <n v="630553"/>
    <n v="136694"/>
    <n v="103428"/>
    <n v="16383"/>
    <n v="10263"/>
    <n v="209"/>
    <n v="897530"/>
  </r>
  <r>
    <s v="Viet Nam"/>
    <s v="Viet Nam"/>
    <x v="0"/>
    <x v="13"/>
    <x v="0"/>
    <n v="248"/>
    <n v="4472712"/>
    <n v="733126"/>
    <n v="144287"/>
    <n v="2131"/>
    <m/>
    <m/>
    <n v="5352256"/>
  </r>
  <r>
    <s v="Wallis and Futuna"/>
    <s v="Wallis and Futuna Islands"/>
    <x v="3"/>
    <x v="3"/>
    <x v="0"/>
    <n v="249"/>
    <n v="310"/>
    <m/>
    <m/>
    <m/>
    <m/>
    <m/>
    <n v="310"/>
  </r>
  <r>
    <s v="West Bank"/>
    <s v="West Bank"/>
    <x v="0"/>
    <x v="7"/>
    <x v="0"/>
    <n v="250"/>
    <n v="223544"/>
    <m/>
    <m/>
    <m/>
    <m/>
    <m/>
    <n v="223544"/>
  </r>
  <r>
    <s v="Western Sahara"/>
    <s v="Western Sahara"/>
    <x v="2"/>
    <x v="2"/>
    <x v="0"/>
    <n v="251"/>
    <n v="40"/>
    <m/>
    <m/>
    <m/>
    <m/>
    <m/>
    <n v="40"/>
  </r>
  <r>
    <s v="Yemen"/>
    <s v="Yemen"/>
    <x v="0"/>
    <x v="7"/>
    <x v="0"/>
    <n v="252"/>
    <n v="1621092"/>
    <n v="2242656"/>
    <n v="2880272"/>
    <n v="1081011"/>
    <n v="35"/>
    <m/>
    <n v="7825066"/>
  </r>
  <r>
    <s v="Zambia"/>
    <s v="Zambia"/>
    <x v="2"/>
    <x v="15"/>
    <x v="0"/>
    <n v="253"/>
    <n v="240572"/>
    <n v="220752"/>
    <n v="65844"/>
    <m/>
    <m/>
    <m/>
    <n v="527168"/>
  </r>
  <r>
    <s v="Zimbabwe"/>
    <s v="Zimbabwe"/>
    <x v="2"/>
    <x v="15"/>
    <x v="0"/>
    <n v="254"/>
    <n v="806953"/>
    <n v="798871"/>
    <n v="103156"/>
    <n v="2"/>
    <m/>
    <m/>
    <n v="170898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2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A3:H37" firstHeaderRow="0" firstDataRow="1" firstDataCol="1"/>
  <pivotFields count="13">
    <pivotField showAll="0" defaultSubtotal="0"/>
    <pivotField showAll="0"/>
    <pivotField axis="axisRow" showAll="0">
      <items count="6">
        <item x="2"/>
        <item x="4"/>
        <item x="0"/>
        <item x="1"/>
        <item x="3"/>
        <item t="default"/>
      </items>
    </pivotField>
    <pivotField axis="axisRow" showAll="0">
      <items count="23">
        <item x="8"/>
        <item x="5"/>
        <item x="10"/>
        <item x="21"/>
        <item x="15"/>
        <item x="17"/>
        <item x="14"/>
        <item x="19"/>
        <item x="20"/>
        <item x="4"/>
        <item x="2"/>
        <item x="16"/>
        <item x="18"/>
        <item x="3"/>
        <item x="6"/>
        <item x="13"/>
        <item x="12"/>
        <item x="0"/>
        <item x="1"/>
        <item x="11"/>
        <item x="7"/>
        <item x="9"/>
        <item t="default"/>
      </items>
    </pivotField>
    <pivotField axis="axisRow" showAll="0">
      <items count="3">
        <item x="1"/>
        <item x="0"/>
        <item t="default"/>
      </items>
    </pivotField>
    <pivotField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</pivotFields>
  <rowFields count="3">
    <field x="4"/>
    <field x="2"/>
    <field x="3"/>
  </rowFields>
  <rowItems count="34">
    <i>
      <x/>
    </i>
    <i r="1">
      <x v="1"/>
    </i>
    <i r="2">
      <x v="11"/>
    </i>
    <i r="1">
      <x v="2"/>
    </i>
    <i r="2">
      <x v="5"/>
    </i>
    <i r="1">
      <x v="3"/>
    </i>
    <i r="2">
      <x v="6"/>
    </i>
    <i r="2">
      <x v="12"/>
    </i>
    <i r="2">
      <x v="18"/>
    </i>
    <i r="2">
      <x v="21"/>
    </i>
    <i r="1">
      <x v="4"/>
    </i>
    <i r="2">
      <x/>
    </i>
    <i>
      <x v="1"/>
    </i>
    <i r="1">
      <x/>
    </i>
    <i r="2">
      <x v="4"/>
    </i>
    <i r="2">
      <x v="9"/>
    </i>
    <i r="2">
      <x v="10"/>
    </i>
    <i r="2">
      <x v="16"/>
    </i>
    <i r="2">
      <x v="19"/>
    </i>
    <i r="1">
      <x v="1"/>
    </i>
    <i r="2">
      <x v="1"/>
    </i>
    <i r="2">
      <x v="2"/>
    </i>
    <i r="2">
      <x v="14"/>
    </i>
    <i r="1">
      <x v="2"/>
    </i>
    <i r="2">
      <x v="3"/>
    </i>
    <i r="2">
      <x v="5"/>
    </i>
    <i r="2">
      <x v="15"/>
    </i>
    <i r="2">
      <x v="17"/>
    </i>
    <i r="2">
      <x v="20"/>
    </i>
    <i r="1">
      <x v="4"/>
    </i>
    <i r="2">
      <x v="7"/>
    </i>
    <i r="2">
      <x v="8"/>
    </i>
    <i r="2">
      <x v="13"/>
    </i>
    <i t="grand">
      <x/>
    </i>
  </rowItems>
  <colFields count="1">
    <field x="-2"/>
  </colFields>
  <colItems count="7">
    <i>
      <x/>
    </i>
    <i i="1">
      <x v="1"/>
    </i>
    <i i="2">
      <x v="2"/>
    </i>
    <i i="3">
      <x v="3"/>
    </i>
    <i i="4">
      <x v="4"/>
    </i>
    <i i="5">
      <x v="5"/>
    </i>
    <i i="6">
      <x v="6"/>
    </i>
  </colItems>
  <dataFields count="7">
    <dataField name="Sum of KAPOS 1" fld="11" baseField="3" baseItem="0"/>
    <dataField name="Sum of KAPOS 2" fld="10" baseField="3" baseItem="0"/>
    <dataField name="Sum of KAPOS 3" fld="9" baseField="3" baseItem="0"/>
    <dataField name="Sum of KAPOS 4" fld="8" baseField="3" baseItem="0"/>
    <dataField name="Sum of KAPOS 5" fld="7" baseField="3" baseItem="0"/>
    <dataField name="Sum of KAPOS 6" fld="6" baseField="3" baseItem="0"/>
    <dataField name="Sum of TOT" fld="12" baseField="3" baseItem="0"/>
  </dataFields>
  <formats count="1">
    <format dxfId="2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PivotTable2" cacheId="1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A3:H37" firstHeaderRow="0" firstDataRow="1" firstDataCol="1"/>
  <pivotFields count="13">
    <pivotField showAll="0" defaultSubtotal="0"/>
    <pivotField showAll="0"/>
    <pivotField axis="axisRow" showAll="0">
      <items count="6">
        <item x="2"/>
        <item x="4"/>
        <item x="0"/>
        <item x="1"/>
        <item x="3"/>
        <item t="default"/>
      </items>
    </pivotField>
    <pivotField axis="axisRow" showAll="0">
      <items count="23">
        <item x="8"/>
        <item x="5"/>
        <item x="10"/>
        <item x="21"/>
        <item x="15"/>
        <item x="17"/>
        <item x="14"/>
        <item x="19"/>
        <item x="20"/>
        <item x="4"/>
        <item x="2"/>
        <item x="16"/>
        <item x="18"/>
        <item x="3"/>
        <item x="6"/>
        <item x="13"/>
        <item x="12"/>
        <item x="0"/>
        <item x="1"/>
        <item x="11"/>
        <item x="7"/>
        <item x="9"/>
        <item t="default"/>
      </items>
    </pivotField>
    <pivotField axis="axisRow" showAll="0">
      <items count="3">
        <item x="1"/>
        <item x="0"/>
        <item t="default"/>
      </items>
    </pivotField>
    <pivotField numFmtI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numFmtId="164" showAll="0"/>
  </pivotFields>
  <rowFields count="3">
    <field x="4"/>
    <field x="2"/>
    <field x="3"/>
  </rowFields>
  <rowItems count="34">
    <i>
      <x/>
    </i>
    <i r="1">
      <x v="1"/>
    </i>
    <i r="2">
      <x v="11"/>
    </i>
    <i r="1">
      <x v="2"/>
    </i>
    <i r="2">
      <x v="5"/>
    </i>
    <i r="1">
      <x v="3"/>
    </i>
    <i r="2">
      <x v="6"/>
    </i>
    <i r="2">
      <x v="12"/>
    </i>
    <i r="2">
      <x v="18"/>
    </i>
    <i r="2">
      <x v="21"/>
    </i>
    <i r="1">
      <x v="4"/>
    </i>
    <i r="2">
      <x/>
    </i>
    <i>
      <x v="1"/>
    </i>
    <i r="1">
      <x/>
    </i>
    <i r="2">
      <x v="4"/>
    </i>
    <i r="2">
      <x v="9"/>
    </i>
    <i r="2">
      <x v="10"/>
    </i>
    <i r="2">
      <x v="16"/>
    </i>
    <i r="2">
      <x v="19"/>
    </i>
    <i r="1">
      <x v="1"/>
    </i>
    <i r="2">
      <x v="1"/>
    </i>
    <i r="2">
      <x v="2"/>
    </i>
    <i r="2">
      <x v="14"/>
    </i>
    <i r="1">
      <x v="2"/>
    </i>
    <i r="2">
      <x v="3"/>
    </i>
    <i r="2">
      <x v="5"/>
    </i>
    <i r="2">
      <x v="15"/>
    </i>
    <i r="2">
      <x v="17"/>
    </i>
    <i r="2">
      <x v="20"/>
    </i>
    <i r="1">
      <x v="4"/>
    </i>
    <i r="2">
      <x v="7"/>
    </i>
    <i r="2">
      <x v="8"/>
    </i>
    <i r="2">
      <x v="13"/>
    </i>
    <i t="grand">
      <x/>
    </i>
  </rowItems>
  <colFields count="1">
    <field x="-2"/>
  </colFields>
  <colItems count="7">
    <i>
      <x/>
    </i>
    <i i="1">
      <x v="1"/>
    </i>
    <i i="2">
      <x v="2"/>
    </i>
    <i i="3">
      <x v="3"/>
    </i>
    <i i="4">
      <x v="4"/>
    </i>
    <i i="5">
      <x v="5"/>
    </i>
    <i i="6">
      <x v="6"/>
    </i>
  </colItems>
  <dataFields count="7">
    <dataField name="Sum of KAPOS 1" fld="11" baseField="3" baseItem="0"/>
    <dataField name="Sum of KAPOS 2" fld="10" baseField="3" baseItem="0"/>
    <dataField name="Sum of KAPOS 3" fld="9" baseField="3" baseItem="0"/>
    <dataField name="Sum of KAPOS 4" fld="8" baseField="3" baseItem="0"/>
    <dataField name="Sum of KAPOS 5" fld="7" baseField="3" baseItem="0"/>
    <dataField name="Sum of KAPOS 6" fld="6" baseField="3" baseItem="0"/>
    <dataField name="Sum of TOT" fld="12" baseField="3" baseItem="0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3.xml><?xml version="1.0" encoding="utf-8"?>
<pivotTableDefinition xmlns="http://schemas.openxmlformats.org/spreadsheetml/2006/main" name="PivotTable3" cacheId="0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A3:H37" firstHeaderRow="0" firstDataRow="1" firstDataCol="1"/>
  <pivotFields count="13">
    <pivotField showAll="0" defaultSubtotal="0"/>
    <pivotField showAll="0"/>
    <pivotField axis="axisRow" showAll="0">
      <items count="6">
        <item x="2"/>
        <item x="4"/>
        <item x="0"/>
        <item x="1"/>
        <item x="3"/>
        <item t="default"/>
      </items>
    </pivotField>
    <pivotField axis="axisRow" showAll="0">
      <items count="23">
        <item x="8"/>
        <item x="5"/>
        <item x="10"/>
        <item x="21"/>
        <item x="15"/>
        <item x="17"/>
        <item x="14"/>
        <item x="19"/>
        <item x="20"/>
        <item x="4"/>
        <item x="2"/>
        <item x="16"/>
        <item x="18"/>
        <item x="3"/>
        <item x="6"/>
        <item x="13"/>
        <item x="12"/>
        <item x="0"/>
        <item x="1"/>
        <item x="11"/>
        <item x="7"/>
        <item x="9"/>
        <item t="default"/>
      </items>
    </pivotField>
    <pivotField axis="axisRow" showAll="0">
      <items count="3">
        <item x="1"/>
        <item x="0"/>
        <item t="default"/>
      </items>
    </pivotField>
    <pivotField numFmtId="1" showAll="0"/>
    <pivotField dataField="1" numFmtId="164" showAll="0"/>
    <pivotField dataField="1" numFmtId="164" showAll="0"/>
    <pivotField dataField="1" numFmtId="164" showAll="0"/>
    <pivotField dataField="1" numFmtId="164" showAll="0"/>
    <pivotField dataField="1" numFmtId="164" showAll="0"/>
    <pivotField dataField="1" numFmtId="164" showAll="0"/>
    <pivotField dataField="1" numFmtId="164" showAll="0"/>
  </pivotFields>
  <rowFields count="3">
    <field x="4"/>
    <field x="2"/>
    <field x="3"/>
  </rowFields>
  <rowItems count="34">
    <i>
      <x/>
    </i>
    <i r="1">
      <x v="1"/>
    </i>
    <i r="2">
      <x v="11"/>
    </i>
    <i r="1">
      <x v="2"/>
    </i>
    <i r="2">
      <x v="5"/>
    </i>
    <i r="1">
      <x v="3"/>
    </i>
    <i r="2">
      <x v="6"/>
    </i>
    <i r="2">
      <x v="12"/>
    </i>
    <i r="2">
      <x v="18"/>
    </i>
    <i r="2">
      <x v="21"/>
    </i>
    <i r="1">
      <x v="4"/>
    </i>
    <i r="2">
      <x/>
    </i>
    <i>
      <x v="1"/>
    </i>
    <i r="1">
      <x/>
    </i>
    <i r="2">
      <x v="4"/>
    </i>
    <i r="2">
      <x v="9"/>
    </i>
    <i r="2">
      <x v="10"/>
    </i>
    <i r="2">
      <x v="16"/>
    </i>
    <i r="2">
      <x v="19"/>
    </i>
    <i r="1">
      <x v="1"/>
    </i>
    <i r="2">
      <x v="1"/>
    </i>
    <i r="2">
      <x v="2"/>
    </i>
    <i r="2">
      <x v="14"/>
    </i>
    <i r="1">
      <x v="2"/>
    </i>
    <i r="2">
      <x v="3"/>
    </i>
    <i r="2">
      <x v="5"/>
    </i>
    <i r="2">
      <x v="15"/>
    </i>
    <i r="2">
      <x v="17"/>
    </i>
    <i r="2">
      <x v="20"/>
    </i>
    <i r="1">
      <x v="4"/>
    </i>
    <i r="2">
      <x v="7"/>
    </i>
    <i r="2">
      <x v="8"/>
    </i>
    <i r="2">
      <x v="13"/>
    </i>
    <i t="grand">
      <x/>
    </i>
  </rowItems>
  <colFields count="1">
    <field x="-2"/>
  </colFields>
  <colItems count="7">
    <i>
      <x/>
    </i>
    <i i="1">
      <x v="1"/>
    </i>
    <i i="2">
      <x v="2"/>
    </i>
    <i i="3">
      <x v="3"/>
    </i>
    <i i="4">
      <x v="4"/>
    </i>
    <i i="5">
      <x v="5"/>
    </i>
    <i i="6">
      <x v="6"/>
    </i>
  </colItems>
  <dataFields count="7">
    <dataField name="Sum of KAPOS 1" fld="11" baseField="0" baseItem="0"/>
    <dataField name="Sum of KAPOS 2" fld="10" baseField="0" baseItem="0"/>
    <dataField name="Sum of KAPOS 3" fld="9" baseField="0" baseItem="0"/>
    <dataField name="Sum of KAPOS 4" fld="8" baseField="0" baseItem="0"/>
    <dataField name="Sum of KAPOS 5" fld="7" baseField="0" baseItem="0"/>
    <dataField name="Sum of KAPOS 6" fld="6" baseField="0" baseItem="0"/>
    <dataField name="Sum of TOT" fld="12" baseField="0" baseItem="0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10"/>
  <sheetViews>
    <sheetView workbookViewId="0">
      <pane xSplit="4" ySplit="1" topLeftCell="E2" activePane="bottomRight" state="frozen"/>
      <selection pane="topRight" activeCell="D1" sqref="D1"/>
      <selection pane="bottomLeft" activeCell="A2" sqref="A2"/>
      <selection pane="bottomRight"/>
    </sheetView>
  </sheetViews>
  <sheetFormatPr defaultRowHeight="15" x14ac:dyDescent="0.25"/>
  <cols>
    <col min="2" max="2" width="42.7109375" style="1" customWidth="1"/>
    <col min="3" max="3" width="17.85546875" style="1" customWidth="1"/>
    <col min="4" max="4" width="25" style="1" bestFit="1" customWidth="1"/>
    <col min="5" max="5" width="14.7109375" style="1" customWidth="1"/>
    <col min="6" max="6" width="11.7109375" style="1" bestFit="1" customWidth="1"/>
    <col min="7" max="7" width="19.7109375" style="2" customWidth="1"/>
    <col min="8" max="10" width="13.28515625" bestFit="1" customWidth="1"/>
    <col min="11" max="11" width="11.5703125" bestFit="1" customWidth="1"/>
    <col min="12" max="12" width="10.5703125" bestFit="1" customWidth="1"/>
    <col min="13" max="13" width="12.5703125" bestFit="1" customWidth="1"/>
  </cols>
  <sheetData>
    <row r="1" spans="1:13" x14ac:dyDescent="0.25">
      <c r="A1" s="3" t="s">
        <v>252</v>
      </c>
      <c r="B1" s="3" t="s">
        <v>193</v>
      </c>
      <c r="C1" s="3" t="s">
        <v>195</v>
      </c>
      <c r="D1" s="3" t="s">
        <v>194</v>
      </c>
      <c r="E1" s="3" t="s">
        <v>232</v>
      </c>
      <c r="F1" s="3" t="s">
        <v>0</v>
      </c>
      <c r="G1" s="4" t="s">
        <v>187</v>
      </c>
      <c r="H1" s="5" t="s">
        <v>188</v>
      </c>
      <c r="I1" s="4" t="s">
        <v>189</v>
      </c>
      <c r="J1" s="5" t="s">
        <v>190</v>
      </c>
      <c r="K1" s="4" t="s">
        <v>191</v>
      </c>
      <c r="L1" s="5" t="s">
        <v>192</v>
      </c>
      <c r="M1" s="5" t="s">
        <v>235</v>
      </c>
    </row>
    <row r="2" spans="1:13" x14ac:dyDescent="0.25">
      <c r="A2" s="1" t="s">
        <v>1</v>
      </c>
      <c r="B2" s="1" t="s">
        <v>1</v>
      </c>
      <c r="C2" s="1" t="s">
        <v>205</v>
      </c>
      <c r="D2" s="1" t="s">
        <v>207</v>
      </c>
      <c r="E2" s="1" t="s">
        <v>234</v>
      </c>
      <c r="F2" s="1">
        <v>2</v>
      </c>
      <c r="G2" s="2">
        <v>1912018</v>
      </c>
      <c r="H2" s="2">
        <v>1960029</v>
      </c>
      <c r="I2" s="2">
        <v>3279907</v>
      </c>
      <c r="J2" s="2">
        <v>2464784</v>
      </c>
      <c r="K2" s="2">
        <v>163562</v>
      </c>
      <c r="L2" s="2">
        <v>18140</v>
      </c>
      <c r="M2" s="7">
        <f>SUM(G2:L2)</f>
        <v>9798440</v>
      </c>
    </row>
    <row r="3" spans="1:13" x14ac:dyDescent="0.25">
      <c r="A3" s="1" t="s">
        <v>253</v>
      </c>
      <c r="B3" s="1" t="s">
        <v>253</v>
      </c>
      <c r="C3" s="1" t="s">
        <v>205</v>
      </c>
      <c r="D3" s="1" t="s">
        <v>207</v>
      </c>
      <c r="E3" s="1" t="s">
        <v>234</v>
      </c>
      <c r="F3" s="1">
        <v>3</v>
      </c>
      <c r="H3" s="2"/>
      <c r="I3" s="2"/>
      <c r="J3" s="2"/>
      <c r="K3" s="2">
        <v>4196</v>
      </c>
      <c r="L3" s="2">
        <v>117580</v>
      </c>
      <c r="M3" s="7">
        <f t="shared" ref="M3:M66" si="0">SUM(G3:L3)</f>
        <v>121776</v>
      </c>
    </row>
    <row r="4" spans="1:13" x14ac:dyDescent="0.25">
      <c r="A4" s="1" t="s">
        <v>2</v>
      </c>
      <c r="B4" s="1" t="s">
        <v>2</v>
      </c>
      <c r="C4" s="1" t="s">
        <v>208</v>
      </c>
      <c r="D4" s="1" t="s">
        <v>209</v>
      </c>
      <c r="E4" s="1" t="s">
        <v>233</v>
      </c>
      <c r="F4" s="1">
        <v>4</v>
      </c>
      <c r="G4" s="2">
        <v>710706</v>
      </c>
      <c r="H4" s="2">
        <v>224662</v>
      </c>
      <c r="I4" s="2">
        <v>68796</v>
      </c>
      <c r="J4" s="2">
        <v>34</v>
      </c>
      <c r="K4" s="2"/>
      <c r="L4" s="2"/>
      <c r="M4" s="7">
        <f t="shared" si="0"/>
        <v>1004198</v>
      </c>
    </row>
    <row r="5" spans="1:13" x14ac:dyDescent="0.25">
      <c r="A5" s="1" t="s">
        <v>3</v>
      </c>
      <c r="B5" s="1" t="s">
        <v>3</v>
      </c>
      <c r="C5" s="1" t="s">
        <v>212</v>
      </c>
      <c r="D5" s="1" t="s">
        <v>213</v>
      </c>
      <c r="E5" s="1" t="s">
        <v>234</v>
      </c>
      <c r="F5" s="1">
        <v>5</v>
      </c>
      <c r="G5" s="2">
        <v>3240559</v>
      </c>
      <c r="H5" s="2">
        <v>829362</v>
      </c>
      <c r="I5" s="2">
        <v>31167</v>
      </c>
      <c r="J5" s="2">
        <v>12</v>
      </c>
      <c r="K5" s="2"/>
      <c r="L5" s="2"/>
      <c r="M5" s="7">
        <f t="shared" si="0"/>
        <v>4101100</v>
      </c>
    </row>
    <row r="6" spans="1:13" x14ac:dyDescent="0.25">
      <c r="A6" s="1" t="s">
        <v>4</v>
      </c>
      <c r="B6" s="1" t="s">
        <v>4</v>
      </c>
      <c r="C6" s="1" t="s">
        <v>218</v>
      </c>
      <c r="D6" s="1" t="s">
        <v>219</v>
      </c>
      <c r="E6" s="1" t="s">
        <v>234</v>
      </c>
      <c r="F6" s="1">
        <v>6</v>
      </c>
      <c r="G6" s="2">
        <v>13</v>
      </c>
      <c r="H6" s="2"/>
      <c r="I6" s="2"/>
      <c r="J6" s="2"/>
      <c r="K6" s="2"/>
      <c r="L6" s="2"/>
      <c r="M6" s="7">
        <f t="shared" si="0"/>
        <v>13</v>
      </c>
    </row>
    <row r="7" spans="1:13" x14ac:dyDescent="0.25">
      <c r="A7" s="1" t="s">
        <v>236</v>
      </c>
      <c r="B7" s="1" t="s">
        <v>236</v>
      </c>
      <c r="C7" s="1" t="s">
        <v>208</v>
      </c>
      <c r="D7" s="1" t="s">
        <v>209</v>
      </c>
      <c r="E7" s="1" t="s">
        <v>233</v>
      </c>
      <c r="F7" s="1">
        <v>7</v>
      </c>
      <c r="G7" s="2">
        <v>1</v>
      </c>
      <c r="H7" s="2">
        <v>0</v>
      </c>
      <c r="I7" s="2">
        <v>992</v>
      </c>
      <c r="J7" s="2">
        <v>313</v>
      </c>
      <c r="K7" s="2"/>
      <c r="L7" s="2"/>
      <c r="M7" s="7">
        <f t="shared" si="0"/>
        <v>1306</v>
      </c>
    </row>
    <row r="8" spans="1:13" x14ac:dyDescent="0.25">
      <c r="A8" s="1" t="s">
        <v>5</v>
      </c>
      <c r="B8" s="1" t="s">
        <v>5</v>
      </c>
      <c r="C8" s="1" t="s">
        <v>212</v>
      </c>
      <c r="D8" s="1" t="s">
        <v>220</v>
      </c>
      <c r="E8" s="1" t="s">
        <v>234</v>
      </c>
      <c r="F8" s="1">
        <v>8</v>
      </c>
      <c r="G8" s="2">
        <v>714050</v>
      </c>
      <c r="H8" s="2">
        <v>641881</v>
      </c>
      <c r="I8" s="2">
        <v>1092170</v>
      </c>
      <c r="J8" s="2">
        <v>17</v>
      </c>
      <c r="K8" s="2"/>
      <c r="L8" s="2"/>
      <c r="M8" s="7">
        <f t="shared" si="0"/>
        <v>2448118</v>
      </c>
    </row>
    <row r="9" spans="1:13" x14ac:dyDescent="0.25">
      <c r="A9" s="1" t="s">
        <v>237</v>
      </c>
      <c r="B9" s="1" t="s">
        <v>237</v>
      </c>
      <c r="C9" s="1" t="s">
        <v>215</v>
      </c>
      <c r="D9" s="1" t="s">
        <v>216</v>
      </c>
      <c r="E9" s="1" t="s">
        <v>234</v>
      </c>
      <c r="F9" s="1">
        <v>10</v>
      </c>
      <c r="H9" s="2"/>
      <c r="I9" s="2"/>
      <c r="J9" s="2"/>
      <c r="K9" s="2"/>
      <c r="L9" s="2"/>
      <c r="M9" s="7">
        <f t="shared" si="0"/>
        <v>0</v>
      </c>
    </row>
    <row r="10" spans="1:13" x14ac:dyDescent="0.25">
      <c r="A10" s="1" t="s">
        <v>6</v>
      </c>
      <c r="B10" s="1" t="s">
        <v>6</v>
      </c>
      <c r="C10" s="1" t="s">
        <v>215</v>
      </c>
      <c r="D10" s="1" t="s">
        <v>221</v>
      </c>
      <c r="E10" s="1" t="s">
        <v>234</v>
      </c>
      <c r="F10" s="1">
        <v>11</v>
      </c>
      <c r="G10" s="2">
        <v>180451</v>
      </c>
      <c r="H10" s="2">
        <v>142936</v>
      </c>
      <c r="I10" s="2">
        <v>91490</v>
      </c>
      <c r="J10" s="2">
        <v>69160</v>
      </c>
      <c r="K10" s="2">
        <v>189990</v>
      </c>
      <c r="L10" s="2">
        <v>24465</v>
      </c>
      <c r="M10" s="7">
        <f t="shared" si="0"/>
        <v>698492</v>
      </c>
    </row>
    <row r="11" spans="1:13" x14ac:dyDescent="0.25">
      <c r="A11" s="1" t="s">
        <v>7</v>
      </c>
      <c r="B11" s="1" t="s">
        <v>7</v>
      </c>
      <c r="C11" s="1" t="s">
        <v>205</v>
      </c>
      <c r="D11" s="1" t="s">
        <v>217</v>
      </c>
      <c r="E11" s="1" t="s">
        <v>234</v>
      </c>
      <c r="F11" s="1">
        <v>12</v>
      </c>
      <c r="G11" s="2">
        <v>44703</v>
      </c>
      <c r="H11" s="2">
        <v>65145</v>
      </c>
      <c r="I11" s="2">
        <v>130327</v>
      </c>
      <c r="J11" s="2">
        <v>13963</v>
      </c>
      <c r="K11" s="2">
        <v>14</v>
      </c>
      <c r="L11" s="2"/>
      <c r="M11" s="7">
        <f t="shared" si="0"/>
        <v>254152</v>
      </c>
    </row>
    <row r="12" spans="1:13" x14ac:dyDescent="0.25">
      <c r="A12" s="1" t="s">
        <v>8</v>
      </c>
      <c r="B12" s="1" t="s">
        <v>8</v>
      </c>
      <c r="C12" s="1" t="s">
        <v>205</v>
      </c>
      <c r="D12" s="1" t="s">
        <v>207</v>
      </c>
      <c r="E12" s="1" t="s">
        <v>234</v>
      </c>
      <c r="F12" s="1">
        <v>14</v>
      </c>
      <c r="G12" s="2">
        <v>171788</v>
      </c>
      <c r="H12" s="2">
        <v>97155</v>
      </c>
      <c r="I12" s="2">
        <v>128252</v>
      </c>
      <c r="J12" s="2">
        <v>63036</v>
      </c>
      <c r="K12" s="2">
        <v>56337</v>
      </c>
      <c r="L12" s="2">
        <v>10462</v>
      </c>
      <c r="M12" s="7">
        <f t="shared" si="0"/>
        <v>527030</v>
      </c>
    </row>
    <row r="13" spans="1:13" x14ac:dyDescent="0.25">
      <c r="A13" s="1" t="s">
        <v>9</v>
      </c>
      <c r="B13" s="1" t="s">
        <v>9</v>
      </c>
      <c r="C13" s="1" t="s">
        <v>218</v>
      </c>
      <c r="D13" s="1" t="s">
        <v>222</v>
      </c>
      <c r="E13" s="1" t="s">
        <v>233</v>
      </c>
      <c r="F13" s="1">
        <v>15</v>
      </c>
      <c r="G13" s="2">
        <v>300290</v>
      </c>
      <c r="H13" s="2">
        <v>20413</v>
      </c>
      <c r="I13" s="2">
        <v>1347</v>
      </c>
      <c r="J13" s="2"/>
      <c r="K13" s="2"/>
      <c r="L13" s="2"/>
      <c r="M13" s="7">
        <f t="shared" si="0"/>
        <v>322050</v>
      </c>
    </row>
    <row r="14" spans="1:13" x14ac:dyDescent="0.25">
      <c r="A14" s="1" t="s">
        <v>10</v>
      </c>
      <c r="B14" s="1" t="s">
        <v>10</v>
      </c>
      <c r="C14" s="1" t="s">
        <v>208</v>
      </c>
      <c r="D14" s="1" t="s">
        <v>223</v>
      </c>
      <c r="E14" s="1" t="s">
        <v>233</v>
      </c>
      <c r="F14" s="1">
        <v>16</v>
      </c>
      <c r="G14" s="2">
        <v>765921</v>
      </c>
      <c r="H14" s="2">
        <v>136868</v>
      </c>
      <c r="I14" s="2">
        <v>96375</v>
      </c>
      <c r="J14" s="2">
        <v>7815</v>
      </c>
      <c r="K14" s="2">
        <v>0</v>
      </c>
      <c r="L14" s="2"/>
      <c r="M14" s="7">
        <f t="shared" si="0"/>
        <v>1006979</v>
      </c>
    </row>
    <row r="15" spans="1:13" x14ac:dyDescent="0.25">
      <c r="A15" s="1" t="s">
        <v>11</v>
      </c>
      <c r="B15" s="1" t="s">
        <v>11</v>
      </c>
      <c r="C15" s="1" t="s">
        <v>205</v>
      </c>
      <c r="D15" s="1" t="s">
        <v>217</v>
      </c>
      <c r="E15" s="1" t="s">
        <v>234</v>
      </c>
      <c r="F15" s="1">
        <v>17</v>
      </c>
      <c r="G15" s="2">
        <v>515614</v>
      </c>
      <c r="H15" s="2">
        <v>109537</v>
      </c>
      <c r="I15" s="2">
        <v>60727</v>
      </c>
      <c r="J15" s="2">
        <v>9873</v>
      </c>
      <c r="K15" s="2">
        <v>24</v>
      </c>
      <c r="L15" s="2"/>
      <c r="M15" s="7">
        <f t="shared" si="0"/>
        <v>695775</v>
      </c>
    </row>
    <row r="16" spans="1:13" x14ac:dyDescent="0.25">
      <c r="A16" s="1" t="s">
        <v>12</v>
      </c>
      <c r="B16" s="1" t="s">
        <v>12</v>
      </c>
      <c r="C16" s="1" t="s">
        <v>208</v>
      </c>
      <c r="D16" s="1" t="s">
        <v>209</v>
      </c>
      <c r="E16" s="1" t="s">
        <v>233</v>
      </c>
      <c r="F16" s="1">
        <v>18</v>
      </c>
      <c r="G16" s="2">
        <v>23111</v>
      </c>
      <c r="H16" s="2">
        <v>33</v>
      </c>
      <c r="I16" s="2">
        <v>9</v>
      </c>
      <c r="J16" s="2"/>
      <c r="K16" s="2"/>
      <c r="L16" s="2"/>
      <c r="M16" s="7">
        <f t="shared" si="0"/>
        <v>23153</v>
      </c>
    </row>
    <row r="17" spans="1:13" x14ac:dyDescent="0.25">
      <c r="A17" s="1" t="s">
        <v>13</v>
      </c>
      <c r="B17" s="1" t="s">
        <v>13</v>
      </c>
      <c r="C17" s="1" t="s">
        <v>205</v>
      </c>
      <c r="D17" s="1" t="s">
        <v>207</v>
      </c>
      <c r="E17" s="1" t="s">
        <v>234</v>
      </c>
      <c r="F17" s="1">
        <v>21</v>
      </c>
      <c r="G17" s="2">
        <v>8393</v>
      </c>
      <c r="H17" s="2"/>
      <c r="I17" s="2"/>
      <c r="J17" s="2"/>
      <c r="K17" s="2"/>
      <c r="L17" s="2"/>
      <c r="M17" s="7">
        <f t="shared" si="0"/>
        <v>8393</v>
      </c>
    </row>
    <row r="18" spans="1:13" x14ac:dyDescent="0.25">
      <c r="A18" s="1" t="s">
        <v>238</v>
      </c>
      <c r="B18" s="1" t="s">
        <v>238</v>
      </c>
      <c r="C18" s="1" t="s">
        <v>215</v>
      </c>
      <c r="D18" s="1" t="s">
        <v>216</v>
      </c>
      <c r="E18" s="1" t="s">
        <v>234</v>
      </c>
      <c r="F18" s="1">
        <v>22</v>
      </c>
      <c r="H18" s="2"/>
      <c r="I18" s="2"/>
      <c r="J18" s="2"/>
      <c r="K18" s="2"/>
      <c r="L18" s="2"/>
      <c r="M18" s="7">
        <f t="shared" si="0"/>
        <v>0</v>
      </c>
    </row>
    <row r="19" spans="1:13" x14ac:dyDescent="0.25">
      <c r="A19" s="1" t="s">
        <v>14</v>
      </c>
      <c r="B19" s="1" t="s">
        <v>14</v>
      </c>
      <c r="C19" s="1" t="s">
        <v>208</v>
      </c>
      <c r="D19" s="1" t="s">
        <v>223</v>
      </c>
      <c r="E19" s="1" t="s">
        <v>233</v>
      </c>
      <c r="F19" s="1">
        <v>24</v>
      </c>
      <c r="G19" s="2">
        <v>29927</v>
      </c>
      <c r="H19" s="2"/>
      <c r="I19" s="2"/>
      <c r="J19" s="2"/>
      <c r="K19" s="2"/>
      <c r="L19" s="2"/>
      <c r="M19" s="7">
        <f t="shared" si="0"/>
        <v>29927</v>
      </c>
    </row>
    <row r="20" spans="1:13" x14ac:dyDescent="0.25">
      <c r="A20" s="1" t="s">
        <v>15</v>
      </c>
      <c r="B20" s="1" t="s">
        <v>15</v>
      </c>
      <c r="C20" s="1" t="s">
        <v>215</v>
      </c>
      <c r="D20" s="1" t="s">
        <v>224</v>
      </c>
      <c r="E20" s="1" t="s">
        <v>234</v>
      </c>
      <c r="F20" s="1">
        <v>25</v>
      </c>
      <c r="G20" s="2">
        <v>11675</v>
      </c>
      <c r="H20" s="2">
        <v>13</v>
      </c>
      <c r="I20" s="2"/>
      <c r="J20" s="2"/>
      <c r="K20" s="2"/>
      <c r="L20" s="2"/>
      <c r="M20" s="7">
        <f t="shared" si="0"/>
        <v>11688</v>
      </c>
    </row>
    <row r="21" spans="1:13" x14ac:dyDescent="0.25">
      <c r="A21" s="1" t="s">
        <v>16</v>
      </c>
      <c r="B21" s="1" t="s">
        <v>16</v>
      </c>
      <c r="C21" s="1" t="s">
        <v>212</v>
      </c>
      <c r="D21" s="1" t="s">
        <v>225</v>
      </c>
      <c r="E21" s="1" t="s">
        <v>234</v>
      </c>
      <c r="F21" s="1">
        <v>26</v>
      </c>
      <c r="G21" s="2">
        <v>9633</v>
      </c>
      <c r="H21" s="2"/>
      <c r="I21" s="2"/>
      <c r="J21" s="2"/>
      <c r="K21" s="2"/>
      <c r="L21" s="2"/>
      <c r="M21" s="7">
        <f t="shared" si="0"/>
        <v>9633</v>
      </c>
    </row>
    <row r="22" spans="1:13" x14ac:dyDescent="0.25">
      <c r="A22" s="1" t="s">
        <v>17</v>
      </c>
      <c r="B22" s="1" t="s">
        <v>17</v>
      </c>
      <c r="C22" s="1" t="s">
        <v>205</v>
      </c>
      <c r="D22" s="1" t="s">
        <v>207</v>
      </c>
      <c r="E22" s="1" t="s">
        <v>234</v>
      </c>
      <c r="F22" s="1">
        <v>28</v>
      </c>
      <c r="G22" s="2">
        <v>146087</v>
      </c>
      <c r="H22" s="2">
        <v>87426</v>
      </c>
      <c r="I22" s="2">
        <v>113609</v>
      </c>
      <c r="J22" s="2">
        <v>61477</v>
      </c>
      <c r="K22" s="2">
        <v>35983</v>
      </c>
      <c r="L22" s="2">
        <v>14110</v>
      </c>
      <c r="M22" s="7">
        <f t="shared" si="0"/>
        <v>458692</v>
      </c>
    </row>
    <row r="23" spans="1:13" x14ac:dyDescent="0.25">
      <c r="A23" s="1" t="s">
        <v>254</v>
      </c>
      <c r="B23" s="1" t="s">
        <v>202</v>
      </c>
      <c r="C23" s="1" t="s">
        <v>215</v>
      </c>
      <c r="D23" s="1" t="s">
        <v>221</v>
      </c>
      <c r="E23" s="1" t="s">
        <v>234</v>
      </c>
      <c r="F23" s="1">
        <v>29</v>
      </c>
      <c r="G23" s="2">
        <v>206346</v>
      </c>
      <c r="H23" s="2">
        <v>206102</v>
      </c>
      <c r="I23" s="2">
        <v>348865</v>
      </c>
      <c r="J23" s="2">
        <v>304238</v>
      </c>
      <c r="K23" s="2">
        <v>1002557</v>
      </c>
      <c r="L23" s="2">
        <v>119551</v>
      </c>
      <c r="M23" s="7">
        <f t="shared" si="0"/>
        <v>2187659</v>
      </c>
    </row>
    <row r="24" spans="1:13" x14ac:dyDescent="0.25">
      <c r="A24" s="1" t="s">
        <v>18</v>
      </c>
      <c r="B24" s="1" t="s">
        <v>18</v>
      </c>
      <c r="C24" s="1" t="s">
        <v>208</v>
      </c>
      <c r="D24" s="1" t="s">
        <v>209</v>
      </c>
      <c r="E24" s="1" t="s">
        <v>233</v>
      </c>
      <c r="F24" s="1">
        <v>30</v>
      </c>
      <c r="G24" s="2">
        <v>904800</v>
      </c>
      <c r="H24" s="2">
        <v>251741</v>
      </c>
      <c r="I24" s="2">
        <v>21572</v>
      </c>
      <c r="J24" s="2"/>
      <c r="K24" s="2"/>
      <c r="L24" s="2"/>
      <c r="M24" s="7">
        <f t="shared" si="0"/>
        <v>1178113</v>
      </c>
    </row>
    <row r="25" spans="1:13" x14ac:dyDescent="0.25">
      <c r="A25" s="1" t="s">
        <v>19</v>
      </c>
      <c r="B25" s="1" t="s">
        <v>19</v>
      </c>
      <c r="C25" s="1" t="s">
        <v>212</v>
      </c>
      <c r="D25" s="1" t="s">
        <v>226</v>
      </c>
      <c r="E25" s="1" t="s">
        <v>234</v>
      </c>
      <c r="F25" s="1">
        <v>31</v>
      </c>
      <c r="G25" s="2">
        <v>3049</v>
      </c>
      <c r="H25" s="2">
        <v>8131</v>
      </c>
      <c r="I25" s="2"/>
      <c r="J25" s="2"/>
      <c r="K25" s="2"/>
      <c r="L25" s="2"/>
      <c r="M25" s="7">
        <f t="shared" si="0"/>
        <v>11180</v>
      </c>
    </row>
    <row r="26" spans="1:13" x14ac:dyDescent="0.25">
      <c r="A26" s="1" t="s">
        <v>20</v>
      </c>
      <c r="B26" s="1" t="s">
        <v>20</v>
      </c>
      <c r="C26" s="1" t="s">
        <v>215</v>
      </c>
      <c r="D26" s="1" t="s">
        <v>221</v>
      </c>
      <c r="E26" s="1" t="s">
        <v>234</v>
      </c>
      <c r="F26" s="1">
        <v>32</v>
      </c>
      <c r="G26" s="2">
        <v>8865482</v>
      </c>
      <c r="H26" s="2">
        <v>1153982</v>
      </c>
      <c r="I26" s="2">
        <v>25855</v>
      </c>
      <c r="J26" s="2">
        <v>71</v>
      </c>
      <c r="K26" s="2"/>
      <c r="L26" s="2"/>
      <c r="M26" s="7">
        <f t="shared" si="0"/>
        <v>10045390</v>
      </c>
    </row>
    <row r="27" spans="1:13" x14ac:dyDescent="0.25">
      <c r="A27" s="1" t="s">
        <v>255</v>
      </c>
      <c r="B27" s="1" t="s">
        <v>255</v>
      </c>
      <c r="C27" s="1" t="s">
        <v>215</v>
      </c>
      <c r="D27" s="1" t="s">
        <v>216</v>
      </c>
      <c r="E27" s="1" t="s">
        <v>234</v>
      </c>
      <c r="F27" s="1">
        <v>34</v>
      </c>
      <c r="G27" s="2">
        <v>16</v>
      </c>
      <c r="H27" s="2"/>
      <c r="I27" s="2"/>
      <c r="J27" s="2"/>
      <c r="K27" s="2"/>
      <c r="L27" s="2"/>
      <c r="M27" s="7">
        <f t="shared" si="0"/>
        <v>16</v>
      </c>
    </row>
    <row r="28" spans="1:13" x14ac:dyDescent="0.25">
      <c r="A28" s="1" t="s">
        <v>21</v>
      </c>
      <c r="B28" s="1" t="s">
        <v>21</v>
      </c>
      <c r="C28" s="1" t="s">
        <v>205</v>
      </c>
      <c r="D28" s="1" t="s">
        <v>210</v>
      </c>
      <c r="E28" s="1" t="s">
        <v>234</v>
      </c>
      <c r="F28" s="1">
        <v>35</v>
      </c>
      <c r="G28" s="2">
        <v>1794</v>
      </c>
      <c r="H28" s="2">
        <v>225</v>
      </c>
      <c r="I28" s="2">
        <v>37</v>
      </c>
      <c r="J28" s="2"/>
      <c r="K28" s="2"/>
      <c r="L28" s="2"/>
      <c r="M28" s="7">
        <f t="shared" si="0"/>
        <v>2056</v>
      </c>
    </row>
    <row r="29" spans="1:13" x14ac:dyDescent="0.25">
      <c r="A29" s="1" t="s">
        <v>22</v>
      </c>
      <c r="B29" s="1" t="s">
        <v>22</v>
      </c>
      <c r="C29" s="1" t="s">
        <v>208</v>
      </c>
      <c r="D29" s="1" t="s">
        <v>227</v>
      </c>
      <c r="E29" s="1" t="s">
        <v>233</v>
      </c>
      <c r="F29" s="1">
        <v>36</v>
      </c>
      <c r="G29" s="2">
        <v>775905</v>
      </c>
      <c r="H29" s="2">
        <v>47341</v>
      </c>
      <c r="I29" s="2">
        <v>11009</v>
      </c>
      <c r="J29" s="2">
        <v>204</v>
      </c>
      <c r="K29" s="2"/>
      <c r="L29" s="2"/>
      <c r="M29" s="7">
        <f t="shared" si="0"/>
        <v>834459</v>
      </c>
    </row>
    <row r="30" spans="1:13" x14ac:dyDescent="0.25">
      <c r="A30" s="1" t="s">
        <v>23</v>
      </c>
      <c r="B30" s="1" t="s">
        <v>23</v>
      </c>
      <c r="C30" s="1" t="s">
        <v>212</v>
      </c>
      <c r="D30" s="1" t="s">
        <v>225</v>
      </c>
      <c r="E30" s="1" t="s">
        <v>234</v>
      </c>
      <c r="F30" s="1">
        <v>37</v>
      </c>
      <c r="G30" s="2">
        <v>4946</v>
      </c>
      <c r="H30" s="2"/>
      <c r="I30" s="2"/>
      <c r="J30" s="2"/>
      <c r="K30" s="2"/>
      <c r="L30" s="2"/>
      <c r="M30" s="7">
        <f t="shared" si="0"/>
        <v>4946</v>
      </c>
    </row>
    <row r="31" spans="1:13" x14ac:dyDescent="0.25">
      <c r="A31" s="1" t="s">
        <v>24</v>
      </c>
      <c r="B31" s="1" t="s">
        <v>24</v>
      </c>
      <c r="C31" s="1" t="s">
        <v>212</v>
      </c>
      <c r="D31" s="1" t="s">
        <v>214</v>
      </c>
      <c r="E31" s="1" t="s">
        <v>234</v>
      </c>
      <c r="F31" s="1">
        <v>38</v>
      </c>
      <c r="G31" s="2">
        <v>211953</v>
      </c>
      <c r="H31" s="2">
        <v>1125683</v>
      </c>
      <c r="I31" s="2">
        <v>3335944</v>
      </c>
      <c r="J31" s="2">
        <v>12035</v>
      </c>
      <c r="K31" s="2"/>
      <c r="L31" s="2"/>
      <c r="M31" s="7">
        <f t="shared" si="0"/>
        <v>4685615</v>
      </c>
    </row>
    <row r="32" spans="1:13" x14ac:dyDescent="0.25">
      <c r="A32" s="1" t="s">
        <v>256</v>
      </c>
      <c r="B32" s="1" t="s">
        <v>196</v>
      </c>
      <c r="C32" s="1" t="s">
        <v>212</v>
      </c>
      <c r="D32" s="1" t="s">
        <v>225</v>
      </c>
      <c r="E32" s="1" t="s">
        <v>234</v>
      </c>
      <c r="F32" s="1">
        <v>42</v>
      </c>
      <c r="G32" s="2">
        <v>103536</v>
      </c>
      <c r="H32" s="2">
        <v>7748</v>
      </c>
      <c r="I32" s="2">
        <v>1423</v>
      </c>
      <c r="J32" s="2">
        <v>0</v>
      </c>
      <c r="K32" s="2"/>
      <c r="L32" s="2"/>
      <c r="M32" s="7">
        <f t="shared" si="0"/>
        <v>112707</v>
      </c>
    </row>
    <row r="33" spans="1:13" x14ac:dyDescent="0.25">
      <c r="A33" s="1" t="s">
        <v>25</v>
      </c>
      <c r="B33" s="1" t="s">
        <v>25</v>
      </c>
      <c r="C33" s="1" t="s">
        <v>205</v>
      </c>
      <c r="D33" s="1" t="s">
        <v>210</v>
      </c>
      <c r="E33" s="1" t="s">
        <v>234</v>
      </c>
      <c r="F33" s="1">
        <v>39</v>
      </c>
      <c r="G33" s="2">
        <v>65910</v>
      </c>
      <c r="H33" s="2">
        <v>6100</v>
      </c>
      <c r="I33" s="2">
        <v>165</v>
      </c>
      <c r="J33" s="2"/>
      <c r="K33" s="2"/>
      <c r="L33" s="2"/>
      <c r="M33" s="7">
        <f t="shared" si="0"/>
        <v>72175</v>
      </c>
    </row>
    <row r="34" spans="1:13" x14ac:dyDescent="0.25">
      <c r="A34" s="1" t="s">
        <v>26</v>
      </c>
      <c r="B34" s="1" t="s">
        <v>26</v>
      </c>
      <c r="C34" s="1" t="s">
        <v>212</v>
      </c>
      <c r="D34" s="1" t="s">
        <v>220</v>
      </c>
      <c r="E34" s="1" t="s">
        <v>234</v>
      </c>
      <c r="F34" s="1">
        <v>40</v>
      </c>
      <c r="G34" s="2">
        <v>1899301</v>
      </c>
      <c r="H34" s="2">
        <v>1315640</v>
      </c>
      <c r="I34" s="2">
        <v>565973</v>
      </c>
      <c r="J34" s="2">
        <v>2647</v>
      </c>
      <c r="K34" s="2">
        <v>39</v>
      </c>
      <c r="L34" s="2"/>
      <c r="M34" s="7">
        <f t="shared" si="0"/>
        <v>3783600</v>
      </c>
    </row>
    <row r="35" spans="1:13" x14ac:dyDescent="0.25">
      <c r="A35" s="1" t="s">
        <v>27</v>
      </c>
      <c r="B35" s="1" t="s">
        <v>27</v>
      </c>
      <c r="C35" s="1" t="s">
        <v>215</v>
      </c>
      <c r="D35" s="1" t="s">
        <v>228</v>
      </c>
      <c r="E35" s="1" t="s">
        <v>233</v>
      </c>
      <c r="F35" s="1">
        <v>41</v>
      </c>
      <c r="G35" s="2">
        <v>177163</v>
      </c>
      <c r="H35" s="2">
        <v>50143</v>
      </c>
      <c r="I35" s="2">
        <v>19755</v>
      </c>
      <c r="J35" s="2">
        <v>60</v>
      </c>
      <c r="K35" s="2">
        <v>0</v>
      </c>
      <c r="L35" s="2">
        <v>0</v>
      </c>
      <c r="M35" s="7">
        <f t="shared" si="0"/>
        <v>247121</v>
      </c>
    </row>
    <row r="36" spans="1:13" x14ac:dyDescent="0.25">
      <c r="A36" s="1" t="s">
        <v>28</v>
      </c>
      <c r="B36" s="1" t="s">
        <v>28</v>
      </c>
      <c r="C36" s="1" t="s">
        <v>212</v>
      </c>
      <c r="D36" s="1" t="s">
        <v>220</v>
      </c>
      <c r="E36" s="1" t="s">
        <v>234</v>
      </c>
      <c r="F36" s="1">
        <v>44</v>
      </c>
      <c r="G36" s="2">
        <v>33847</v>
      </c>
      <c r="H36" s="2">
        <v>4830</v>
      </c>
      <c r="I36" s="2"/>
      <c r="J36" s="2"/>
      <c r="K36" s="2"/>
      <c r="L36" s="2"/>
      <c r="M36" s="7">
        <f t="shared" si="0"/>
        <v>38677</v>
      </c>
    </row>
    <row r="37" spans="1:13" x14ac:dyDescent="0.25">
      <c r="A37" s="1" t="s">
        <v>29</v>
      </c>
      <c r="B37" s="1" t="s">
        <v>29</v>
      </c>
      <c r="C37" s="1" t="s">
        <v>212</v>
      </c>
      <c r="D37" s="1" t="s">
        <v>220</v>
      </c>
      <c r="E37" s="1" t="s">
        <v>234</v>
      </c>
      <c r="F37" s="1">
        <v>45</v>
      </c>
      <c r="G37" s="2">
        <v>64385</v>
      </c>
      <c r="H37" s="2">
        <v>793</v>
      </c>
      <c r="I37" s="2">
        <v>93</v>
      </c>
      <c r="J37" s="2">
        <v>6</v>
      </c>
      <c r="K37" s="2"/>
      <c r="L37" s="2"/>
      <c r="M37" s="7">
        <f t="shared" si="0"/>
        <v>65277</v>
      </c>
    </row>
    <row r="38" spans="1:13" x14ac:dyDescent="0.25">
      <c r="A38" s="1" t="s">
        <v>30</v>
      </c>
      <c r="B38" s="1" t="s">
        <v>30</v>
      </c>
      <c r="C38" s="1" t="s">
        <v>215</v>
      </c>
      <c r="D38" s="1" t="s">
        <v>221</v>
      </c>
      <c r="E38" s="1" t="s">
        <v>234</v>
      </c>
      <c r="F38" s="1">
        <v>46</v>
      </c>
      <c r="G38" s="2">
        <v>782781</v>
      </c>
      <c r="H38" s="2">
        <v>115292</v>
      </c>
      <c r="I38" s="2">
        <v>70090</v>
      </c>
      <c r="J38" s="2">
        <v>49933</v>
      </c>
      <c r="K38" s="2">
        <v>82602</v>
      </c>
      <c r="L38" s="2">
        <v>12641</v>
      </c>
      <c r="M38" s="7">
        <f t="shared" si="0"/>
        <v>1113339</v>
      </c>
    </row>
    <row r="39" spans="1:13" x14ac:dyDescent="0.25">
      <c r="A39" s="1" t="s">
        <v>31</v>
      </c>
      <c r="B39" s="1" t="s">
        <v>31</v>
      </c>
      <c r="C39" s="1" t="s">
        <v>205</v>
      </c>
      <c r="D39" s="1" t="s">
        <v>206</v>
      </c>
      <c r="E39" s="1" t="s">
        <v>234</v>
      </c>
      <c r="F39" s="1">
        <v>47</v>
      </c>
      <c r="G39" s="2">
        <v>121232004</v>
      </c>
      <c r="H39" s="2">
        <v>44272099</v>
      </c>
      <c r="I39" s="2">
        <v>37934120</v>
      </c>
      <c r="J39" s="2">
        <v>7021376</v>
      </c>
      <c r="K39" s="2">
        <v>3162966</v>
      </c>
      <c r="L39" s="2">
        <v>1554805</v>
      </c>
      <c r="M39" s="7">
        <f t="shared" si="0"/>
        <v>215177370</v>
      </c>
    </row>
    <row r="40" spans="1:13" x14ac:dyDescent="0.25">
      <c r="A40" s="1" t="s">
        <v>257</v>
      </c>
      <c r="B40" s="1" t="s">
        <v>257</v>
      </c>
      <c r="C40" s="1" t="s">
        <v>205</v>
      </c>
      <c r="D40" s="1" t="s">
        <v>206</v>
      </c>
      <c r="E40" s="1" t="s">
        <v>234</v>
      </c>
      <c r="F40" s="1">
        <v>48</v>
      </c>
      <c r="H40" s="2"/>
      <c r="I40" s="2"/>
      <c r="J40" s="2">
        <v>669</v>
      </c>
      <c r="K40" s="2">
        <v>21636</v>
      </c>
      <c r="L40" s="2">
        <v>19850</v>
      </c>
      <c r="M40" s="7">
        <f t="shared" si="0"/>
        <v>42155</v>
      </c>
    </row>
    <row r="41" spans="1:13" x14ac:dyDescent="0.25">
      <c r="A41" s="1" t="s">
        <v>258</v>
      </c>
      <c r="B41" s="1" t="s">
        <v>204</v>
      </c>
      <c r="C41" s="1" t="s">
        <v>205</v>
      </c>
      <c r="D41" s="1" t="s">
        <v>206</v>
      </c>
      <c r="E41" s="1" t="s">
        <v>234</v>
      </c>
      <c r="F41" s="1">
        <v>102</v>
      </c>
      <c r="G41" s="2">
        <v>4633</v>
      </c>
      <c r="H41" s="2"/>
      <c r="I41" s="2"/>
      <c r="J41" s="2"/>
      <c r="K41" s="2"/>
      <c r="L41" s="2"/>
      <c r="M41" s="7">
        <f t="shared" si="0"/>
        <v>4633</v>
      </c>
    </row>
    <row r="42" spans="1:13" x14ac:dyDescent="0.25">
      <c r="A42" s="1" t="s">
        <v>32</v>
      </c>
      <c r="B42" s="1" t="s">
        <v>32</v>
      </c>
      <c r="C42" s="1" t="s">
        <v>205</v>
      </c>
      <c r="D42" s="1" t="s">
        <v>210</v>
      </c>
      <c r="E42" s="1" t="s">
        <v>234</v>
      </c>
      <c r="F42" s="1">
        <v>49</v>
      </c>
      <c r="G42" s="2">
        <v>319</v>
      </c>
      <c r="H42" s="2"/>
      <c r="I42" s="2"/>
      <c r="J42" s="2"/>
      <c r="K42" s="2"/>
      <c r="L42" s="2"/>
      <c r="M42" s="7">
        <f t="shared" si="0"/>
        <v>319</v>
      </c>
    </row>
    <row r="43" spans="1:13" x14ac:dyDescent="0.25">
      <c r="A43" s="1" t="s">
        <v>33</v>
      </c>
      <c r="B43" s="1" t="s">
        <v>33</v>
      </c>
      <c r="C43" s="1" t="s">
        <v>215</v>
      </c>
      <c r="D43" s="1" t="s">
        <v>221</v>
      </c>
      <c r="E43" s="1" t="s">
        <v>234</v>
      </c>
      <c r="F43" s="1">
        <v>51</v>
      </c>
      <c r="G43" s="2">
        <v>1901849</v>
      </c>
      <c r="H43" s="2">
        <v>1191338</v>
      </c>
      <c r="I43" s="2">
        <v>1808277</v>
      </c>
      <c r="J43" s="2">
        <v>1214746</v>
      </c>
      <c r="K43" s="2">
        <v>98755</v>
      </c>
      <c r="L43" s="2">
        <v>2623</v>
      </c>
      <c r="M43" s="7">
        <f t="shared" si="0"/>
        <v>6217588</v>
      </c>
    </row>
    <row r="44" spans="1:13" x14ac:dyDescent="0.25">
      <c r="A44" s="1" t="s">
        <v>34</v>
      </c>
      <c r="B44" s="1" t="s">
        <v>34</v>
      </c>
      <c r="C44" s="1" t="s">
        <v>212</v>
      </c>
      <c r="D44" s="1" t="s">
        <v>214</v>
      </c>
      <c r="E44" s="1" t="s">
        <v>234</v>
      </c>
      <c r="F44" s="1">
        <v>52</v>
      </c>
      <c r="G44" s="2">
        <v>120328</v>
      </c>
      <c r="H44" s="2">
        <v>4651</v>
      </c>
      <c r="I44" s="2">
        <v>1148</v>
      </c>
      <c r="J44" s="2"/>
      <c r="K44" s="2"/>
      <c r="L44" s="2"/>
      <c r="M44" s="7">
        <f t="shared" si="0"/>
        <v>126127</v>
      </c>
    </row>
    <row r="45" spans="1:13" x14ac:dyDescent="0.25">
      <c r="A45" s="1" t="s">
        <v>35</v>
      </c>
      <c r="B45" s="1" t="s">
        <v>35</v>
      </c>
      <c r="C45" s="1" t="s">
        <v>212</v>
      </c>
      <c r="D45" s="1" t="s">
        <v>220</v>
      </c>
      <c r="E45" s="1" t="s">
        <v>234</v>
      </c>
      <c r="F45" s="1">
        <v>53</v>
      </c>
      <c r="G45" s="2">
        <v>283306</v>
      </c>
      <c r="H45" s="2">
        <v>1</v>
      </c>
      <c r="I45" s="2"/>
      <c r="J45" s="2"/>
      <c r="K45" s="2"/>
      <c r="L45" s="2"/>
      <c r="M45" s="7">
        <f t="shared" si="0"/>
        <v>283307</v>
      </c>
    </row>
    <row r="46" spans="1:13" x14ac:dyDescent="0.25">
      <c r="A46" s="1" t="s">
        <v>259</v>
      </c>
      <c r="B46" s="1" t="s">
        <v>259</v>
      </c>
      <c r="C46" s="1" t="s">
        <v>218</v>
      </c>
      <c r="D46" s="1" t="s">
        <v>219</v>
      </c>
      <c r="E46" s="1" t="s">
        <v>234</v>
      </c>
      <c r="F46" s="1">
        <v>54</v>
      </c>
      <c r="G46" s="2">
        <v>2</v>
      </c>
      <c r="H46" s="2"/>
      <c r="I46" s="2"/>
      <c r="J46" s="2"/>
      <c r="K46" s="2"/>
      <c r="L46" s="2"/>
      <c r="M46" s="7">
        <f t="shared" si="0"/>
        <v>2</v>
      </c>
    </row>
    <row r="47" spans="1:13" x14ac:dyDescent="0.25">
      <c r="A47" s="1" t="s">
        <v>36</v>
      </c>
      <c r="B47" s="1" t="s">
        <v>36</v>
      </c>
      <c r="C47" s="1" t="s">
        <v>215</v>
      </c>
      <c r="D47" s="1" t="s">
        <v>224</v>
      </c>
      <c r="E47" s="1" t="s">
        <v>234</v>
      </c>
      <c r="F47" s="1">
        <v>55</v>
      </c>
      <c r="G47" s="2">
        <v>263727</v>
      </c>
      <c r="H47" s="2">
        <v>66884</v>
      </c>
      <c r="I47" s="2">
        <v>50374</v>
      </c>
      <c r="J47" s="2">
        <v>20718</v>
      </c>
      <c r="K47" s="2">
        <v>105</v>
      </c>
      <c r="L47" s="2"/>
      <c r="M47" s="7">
        <f t="shared" si="0"/>
        <v>401808</v>
      </c>
    </row>
    <row r="48" spans="1:13" x14ac:dyDescent="0.25">
      <c r="A48" s="1" t="s">
        <v>240</v>
      </c>
      <c r="B48" s="1" t="s">
        <v>260</v>
      </c>
      <c r="C48" s="1" t="s">
        <v>212</v>
      </c>
      <c r="D48" s="1" t="s">
        <v>225</v>
      </c>
      <c r="E48" s="1" t="s">
        <v>234</v>
      </c>
      <c r="F48" s="1">
        <v>56</v>
      </c>
      <c r="G48" s="2">
        <v>322873</v>
      </c>
      <c r="H48" s="2">
        <v>1155</v>
      </c>
      <c r="I48" s="2"/>
      <c r="J48" s="2"/>
      <c r="K48" s="2"/>
      <c r="L48" s="2"/>
      <c r="M48" s="7">
        <f t="shared" si="0"/>
        <v>324028</v>
      </c>
    </row>
    <row r="49" spans="1:13" x14ac:dyDescent="0.25">
      <c r="A49" s="1" t="s">
        <v>37</v>
      </c>
      <c r="B49" s="1" t="s">
        <v>37</v>
      </c>
      <c r="C49" s="1" t="s">
        <v>208</v>
      </c>
      <c r="D49" s="1" t="s">
        <v>209</v>
      </c>
      <c r="E49" s="1" t="s">
        <v>233</v>
      </c>
      <c r="F49" s="1">
        <v>57</v>
      </c>
      <c r="G49" s="2">
        <v>206176</v>
      </c>
      <c r="H49" s="2">
        <v>7933</v>
      </c>
      <c r="I49" s="2">
        <v>284</v>
      </c>
      <c r="J49" s="2"/>
      <c r="K49" s="2"/>
      <c r="L49" s="2"/>
      <c r="M49" s="7">
        <f t="shared" si="0"/>
        <v>214393</v>
      </c>
    </row>
    <row r="50" spans="1:13" x14ac:dyDescent="0.25">
      <c r="A50" s="1" t="s">
        <v>38</v>
      </c>
      <c r="B50" s="1" t="s">
        <v>38</v>
      </c>
      <c r="C50" s="1" t="s">
        <v>215</v>
      </c>
      <c r="D50" s="1" t="s">
        <v>216</v>
      </c>
      <c r="E50" s="1" t="s">
        <v>234</v>
      </c>
      <c r="F50" s="1">
        <v>58</v>
      </c>
      <c r="G50" s="2">
        <v>73980</v>
      </c>
      <c r="H50" s="2">
        <v>453</v>
      </c>
      <c r="I50" s="2">
        <v>38</v>
      </c>
      <c r="J50" s="2"/>
      <c r="K50" s="2"/>
      <c r="L50" s="2"/>
      <c r="M50" s="7">
        <f t="shared" si="0"/>
        <v>74471</v>
      </c>
    </row>
    <row r="51" spans="1:13" x14ac:dyDescent="0.25">
      <c r="A51" s="1" t="s">
        <v>39</v>
      </c>
      <c r="B51" s="1" t="s">
        <v>39</v>
      </c>
      <c r="C51" s="1" t="s">
        <v>205</v>
      </c>
      <c r="D51" s="1" t="s">
        <v>217</v>
      </c>
      <c r="E51" s="1" t="s">
        <v>234</v>
      </c>
      <c r="F51" s="1">
        <v>59</v>
      </c>
      <c r="G51" s="2">
        <v>40566</v>
      </c>
      <c r="H51" s="2">
        <v>1932</v>
      </c>
      <c r="I51" s="2">
        <v>118</v>
      </c>
      <c r="J51" s="2"/>
      <c r="K51" s="2"/>
      <c r="L51" s="2"/>
      <c r="M51" s="7">
        <f t="shared" si="0"/>
        <v>42616</v>
      </c>
    </row>
    <row r="52" spans="1:13" x14ac:dyDescent="0.25">
      <c r="A52" s="1" t="s">
        <v>40</v>
      </c>
      <c r="B52" s="1" t="s">
        <v>40</v>
      </c>
      <c r="C52" s="1" t="s">
        <v>208</v>
      </c>
      <c r="D52" s="1" t="s">
        <v>227</v>
      </c>
      <c r="E52" s="1" t="s">
        <v>233</v>
      </c>
      <c r="F52" s="1">
        <v>60</v>
      </c>
      <c r="G52" s="2">
        <v>501885</v>
      </c>
      <c r="H52" s="2">
        <v>5085</v>
      </c>
      <c r="I52" s="2">
        <v>51</v>
      </c>
      <c r="J52" s="2"/>
      <c r="K52" s="2"/>
      <c r="L52" s="2"/>
      <c r="M52" s="7">
        <f t="shared" si="0"/>
        <v>507021</v>
      </c>
    </row>
    <row r="53" spans="1:13" x14ac:dyDescent="0.25">
      <c r="A53" s="1" t="s">
        <v>261</v>
      </c>
      <c r="B53" s="1" t="s">
        <v>203</v>
      </c>
      <c r="C53" s="1" t="s">
        <v>205</v>
      </c>
      <c r="D53" s="1" t="s">
        <v>206</v>
      </c>
      <c r="E53" s="1" t="s">
        <v>234</v>
      </c>
      <c r="F53" s="1">
        <v>61</v>
      </c>
      <c r="G53" s="2">
        <v>2118050</v>
      </c>
      <c r="H53" s="2">
        <v>582931</v>
      </c>
      <c r="I53" s="2">
        <v>146311</v>
      </c>
      <c r="J53" s="2">
        <v>15</v>
      </c>
      <c r="K53" s="2"/>
      <c r="L53" s="2"/>
      <c r="M53" s="7">
        <f t="shared" si="0"/>
        <v>2847307</v>
      </c>
    </row>
    <row r="54" spans="1:13" x14ac:dyDescent="0.25">
      <c r="A54" s="1" t="s">
        <v>41</v>
      </c>
      <c r="B54" s="1" t="s">
        <v>41</v>
      </c>
      <c r="C54" s="1" t="s">
        <v>212</v>
      </c>
      <c r="D54" s="1" t="s">
        <v>220</v>
      </c>
      <c r="E54" s="1" t="s">
        <v>234</v>
      </c>
      <c r="F54" s="1">
        <v>62</v>
      </c>
      <c r="G54" s="2">
        <v>2011374</v>
      </c>
      <c r="H54" s="2">
        <v>2091094</v>
      </c>
      <c r="I54" s="2">
        <v>2591211</v>
      </c>
      <c r="J54" s="2">
        <v>327856</v>
      </c>
      <c r="K54" s="2">
        <v>2164</v>
      </c>
      <c r="L54" s="2">
        <v>167</v>
      </c>
      <c r="M54" s="7">
        <f t="shared" si="0"/>
        <v>7023866</v>
      </c>
    </row>
    <row r="55" spans="1:13" x14ac:dyDescent="0.25">
      <c r="A55" s="1" t="s">
        <v>42</v>
      </c>
      <c r="B55" s="1" t="s">
        <v>42</v>
      </c>
      <c r="C55" s="1" t="s">
        <v>212</v>
      </c>
      <c r="D55" s="1" t="s">
        <v>214</v>
      </c>
      <c r="E55" s="1" t="s">
        <v>234</v>
      </c>
      <c r="F55" s="1">
        <v>64</v>
      </c>
      <c r="G55" s="2">
        <v>78637</v>
      </c>
      <c r="H55" s="2">
        <v>9527</v>
      </c>
      <c r="I55" s="2">
        <v>459</v>
      </c>
      <c r="J55" s="2"/>
      <c r="K55" s="2"/>
      <c r="L55" s="2"/>
      <c r="M55" s="7">
        <f t="shared" si="0"/>
        <v>88623</v>
      </c>
    </row>
    <row r="56" spans="1:13" x14ac:dyDescent="0.25">
      <c r="A56" s="1" t="s">
        <v>43</v>
      </c>
      <c r="B56" s="1" t="s">
        <v>43</v>
      </c>
      <c r="C56" s="1" t="s">
        <v>215</v>
      </c>
      <c r="D56" s="1" t="s">
        <v>216</v>
      </c>
      <c r="E56" s="1" t="s">
        <v>234</v>
      </c>
      <c r="F56" s="1">
        <v>65</v>
      </c>
      <c r="G56" s="2">
        <v>15895</v>
      </c>
      <c r="H56" s="2">
        <v>316</v>
      </c>
      <c r="I56" s="2"/>
      <c r="J56" s="2"/>
      <c r="K56" s="2"/>
      <c r="L56" s="2"/>
      <c r="M56" s="7">
        <f t="shared" si="0"/>
        <v>16211</v>
      </c>
    </row>
    <row r="57" spans="1:13" x14ac:dyDescent="0.25">
      <c r="A57" s="1" t="s">
        <v>44</v>
      </c>
      <c r="B57" s="1" t="s">
        <v>44</v>
      </c>
      <c r="C57" s="1" t="s">
        <v>215</v>
      </c>
      <c r="D57" s="1" t="s">
        <v>216</v>
      </c>
      <c r="E57" s="1" t="s">
        <v>234</v>
      </c>
      <c r="F57" s="1">
        <v>66</v>
      </c>
      <c r="G57" s="2">
        <v>348172</v>
      </c>
      <c r="H57" s="2">
        <v>65017</v>
      </c>
      <c r="I57" s="2">
        <v>20562</v>
      </c>
      <c r="J57" s="2">
        <v>314</v>
      </c>
      <c r="K57" s="2"/>
      <c r="L57" s="2"/>
      <c r="M57" s="7">
        <f t="shared" si="0"/>
        <v>434065</v>
      </c>
    </row>
    <row r="58" spans="1:13" x14ac:dyDescent="0.25">
      <c r="A58" s="1" t="s">
        <v>45</v>
      </c>
      <c r="B58" s="1" t="s">
        <v>45</v>
      </c>
      <c r="C58" s="1" t="s">
        <v>215</v>
      </c>
      <c r="D58" s="1" t="s">
        <v>221</v>
      </c>
      <c r="E58" s="1" t="s">
        <v>234</v>
      </c>
      <c r="F58" s="1">
        <v>67</v>
      </c>
      <c r="G58" s="2">
        <v>594743</v>
      </c>
      <c r="H58" s="2">
        <v>282362</v>
      </c>
      <c r="I58" s="2">
        <v>405387</v>
      </c>
      <c r="J58" s="2">
        <v>735569</v>
      </c>
      <c r="K58" s="2">
        <v>272054</v>
      </c>
      <c r="L58" s="2">
        <v>1262</v>
      </c>
      <c r="M58" s="7">
        <f t="shared" si="0"/>
        <v>2291377</v>
      </c>
    </row>
    <row r="59" spans="1:13" x14ac:dyDescent="0.25">
      <c r="A59" s="1" t="s">
        <v>46</v>
      </c>
      <c r="B59" s="1" t="s">
        <v>46</v>
      </c>
      <c r="C59" s="1" t="s">
        <v>212</v>
      </c>
      <c r="D59" s="1" t="s">
        <v>213</v>
      </c>
      <c r="E59" s="1" t="s">
        <v>234</v>
      </c>
      <c r="F59" s="1">
        <v>68</v>
      </c>
      <c r="G59" s="2">
        <v>6453</v>
      </c>
      <c r="H59" s="2">
        <v>255</v>
      </c>
      <c r="I59" s="2">
        <v>87</v>
      </c>
      <c r="J59" s="2">
        <v>0</v>
      </c>
      <c r="K59" s="2"/>
      <c r="L59" s="2"/>
      <c r="M59" s="7">
        <f t="shared" si="0"/>
        <v>6795</v>
      </c>
    </row>
    <row r="60" spans="1:13" x14ac:dyDescent="0.25">
      <c r="A60" s="1" t="s">
        <v>47</v>
      </c>
      <c r="B60" s="1" t="s">
        <v>47</v>
      </c>
      <c r="C60" s="1" t="s">
        <v>215</v>
      </c>
      <c r="D60" s="1" t="s">
        <v>224</v>
      </c>
      <c r="E60" s="1" t="s">
        <v>234</v>
      </c>
      <c r="F60" s="1">
        <v>69</v>
      </c>
      <c r="G60" s="2">
        <v>795562</v>
      </c>
      <c r="H60" s="2">
        <v>31350</v>
      </c>
      <c r="I60" s="2">
        <v>5019</v>
      </c>
      <c r="J60" s="2">
        <v>25</v>
      </c>
      <c r="K60" s="2"/>
      <c r="L60" s="2"/>
      <c r="M60" s="7">
        <f t="shared" si="0"/>
        <v>831956</v>
      </c>
    </row>
    <row r="61" spans="1:13" x14ac:dyDescent="0.25">
      <c r="A61" s="1" t="s">
        <v>48</v>
      </c>
      <c r="B61" s="1" t="s">
        <v>48</v>
      </c>
      <c r="C61" s="1" t="s">
        <v>212</v>
      </c>
      <c r="D61" s="1" t="s">
        <v>220</v>
      </c>
      <c r="E61" s="1" t="s">
        <v>234</v>
      </c>
      <c r="F61" s="1">
        <v>70</v>
      </c>
      <c r="G61" s="2">
        <v>81935</v>
      </c>
      <c r="H61" s="2">
        <v>1443</v>
      </c>
      <c r="I61" s="2">
        <v>319</v>
      </c>
      <c r="J61" s="2">
        <v>8</v>
      </c>
      <c r="K61" s="2"/>
      <c r="L61" s="2"/>
      <c r="M61" s="7">
        <f t="shared" si="0"/>
        <v>83705</v>
      </c>
    </row>
    <row r="62" spans="1:13" x14ac:dyDescent="0.25">
      <c r="A62" s="1" t="s">
        <v>49</v>
      </c>
      <c r="B62" s="1" t="s">
        <v>49</v>
      </c>
      <c r="C62" s="1" t="s">
        <v>212</v>
      </c>
      <c r="D62" s="1" t="s">
        <v>214</v>
      </c>
      <c r="E62" s="1" t="s">
        <v>234</v>
      </c>
      <c r="F62" s="1">
        <v>71</v>
      </c>
      <c r="G62" s="2">
        <v>384675</v>
      </c>
      <c r="H62" s="2">
        <v>412775</v>
      </c>
      <c r="I62" s="2">
        <v>985336</v>
      </c>
      <c r="J62" s="2">
        <v>67625</v>
      </c>
      <c r="K62" s="2"/>
      <c r="L62" s="2"/>
      <c r="M62" s="7">
        <f t="shared" si="0"/>
        <v>1850411</v>
      </c>
    </row>
    <row r="63" spans="1:13" x14ac:dyDescent="0.25">
      <c r="A63" s="1" t="s">
        <v>50</v>
      </c>
      <c r="B63" s="1" t="s">
        <v>50</v>
      </c>
      <c r="C63" s="1" t="s">
        <v>212</v>
      </c>
      <c r="D63" s="1" t="s">
        <v>214</v>
      </c>
      <c r="E63" s="1" t="s">
        <v>234</v>
      </c>
      <c r="F63" s="1">
        <v>73</v>
      </c>
      <c r="G63" s="2">
        <v>1691478</v>
      </c>
      <c r="H63" s="2">
        <v>6337621</v>
      </c>
      <c r="I63" s="2">
        <v>23572183</v>
      </c>
      <c r="J63" s="2">
        <v>9772923</v>
      </c>
      <c r="K63" s="2">
        <v>218425</v>
      </c>
      <c r="L63" s="2"/>
      <c r="M63" s="7">
        <f t="shared" si="0"/>
        <v>41592630</v>
      </c>
    </row>
    <row r="64" spans="1:13" x14ac:dyDescent="0.25">
      <c r="A64" s="1" t="s">
        <v>51</v>
      </c>
      <c r="B64" s="1" t="s">
        <v>51</v>
      </c>
      <c r="C64" s="1" t="s">
        <v>208</v>
      </c>
      <c r="D64" s="1" t="s">
        <v>211</v>
      </c>
      <c r="E64" s="1" t="s">
        <v>233</v>
      </c>
      <c r="F64" s="1">
        <v>75</v>
      </c>
      <c r="G64" s="2">
        <v>1996</v>
      </c>
      <c r="H64" s="2"/>
      <c r="I64" s="2"/>
      <c r="J64" s="2"/>
      <c r="K64" s="2"/>
      <c r="L64" s="2"/>
      <c r="M64" s="7">
        <f t="shared" si="0"/>
        <v>1996</v>
      </c>
    </row>
    <row r="65" spans="1:13" x14ac:dyDescent="0.25">
      <c r="A65" s="1" t="s">
        <v>52</v>
      </c>
      <c r="B65" s="1" t="s">
        <v>52</v>
      </c>
      <c r="C65" s="1" t="s">
        <v>218</v>
      </c>
      <c r="D65" s="1" t="s">
        <v>229</v>
      </c>
      <c r="E65" s="1" t="s">
        <v>234</v>
      </c>
      <c r="F65" s="1">
        <v>76</v>
      </c>
      <c r="G65" s="2">
        <v>56589</v>
      </c>
      <c r="H65" s="2">
        <v>494</v>
      </c>
      <c r="I65" s="2"/>
      <c r="J65" s="2"/>
      <c r="K65" s="2"/>
      <c r="L65" s="2"/>
      <c r="M65" s="7">
        <f t="shared" si="0"/>
        <v>57083</v>
      </c>
    </row>
    <row r="66" spans="1:13" x14ac:dyDescent="0.25">
      <c r="A66" s="1" t="s">
        <v>53</v>
      </c>
      <c r="B66" s="1" t="s">
        <v>53</v>
      </c>
      <c r="C66" s="1" t="s">
        <v>208</v>
      </c>
      <c r="D66" s="1" t="s">
        <v>211</v>
      </c>
      <c r="E66" s="1" t="s">
        <v>233</v>
      </c>
      <c r="F66" s="1">
        <v>77</v>
      </c>
      <c r="G66" s="2">
        <v>1409</v>
      </c>
      <c r="H66" s="2">
        <v>7</v>
      </c>
      <c r="I66" s="2"/>
      <c r="J66" s="2"/>
      <c r="K66" s="2"/>
      <c r="L66" s="2"/>
      <c r="M66" s="7">
        <f t="shared" si="0"/>
        <v>1416</v>
      </c>
    </row>
    <row r="67" spans="1:13" x14ac:dyDescent="0.25">
      <c r="A67" s="1" t="s">
        <v>54</v>
      </c>
      <c r="B67" s="1" t="s">
        <v>54</v>
      </c>
      <c r="C67" s="1" t="s">
        <v>208</v>
      </c>
      <c r="D67" s="1" t="s">
        <v>223</v>
      </c>
      <c r="E67" s="1" t="s">
        <v>233</v>
      </c>
      <c r="F67" s="1">
        <v>78</v>
      </c>
      <c r="G67" s="2">
        <v>1450113</v>
      </c>
      <c r="H67" s="2">
        <v>244598</v>
      </c>
      <c r="I67" s="2">
        <v>43402</v>
      </c>
      <c r="J67" s="2">
        <v>1951</v>
      </c>
      <c r="K67" s="2">
        <v>5</v>
      </c>
      <c r="L67" s="2">
        <v>0</v>
      </c>
      <c r="M67" s="7">
        <f t="shared" ref="M67:M130" si="1">SUM(G67:L67)</f>
        <v>1740069</v>
      </c>
    </row>
    <row r="68" spans="1:13" x14ac:dyDescent="0.25">
      <c r="A68" s="1" t="s">
        <v>55</v>
      </c>
      <c r="B68" s="1" t="s">
        <v>55</v>
      </c>
      <c r="C68" s="1" t="s">
        <v>215</v>
      </c>
      <c r="D68" s="1" t="s">
        <v>221</v>
      </c>
      <c r="E68" s="1" t="s">
        <v>234</v>
      </c>
      <c r="F68" s="1">
        <v>79</v>
      </c>
      <c r="G68" s="2">
        <v>270</v>
      </c>
      <c r="H68" s="2"/>
      <c r="I68" s="2"/>
      <c r="J68" s="2"/>
      <c r="K68" s="2"/>
      <c r="L68" s="2"/>
      <c r="M68" s="7">
        <f t="shared" si="1"/>
        <v>270</v>
      </c>
    </row>
    <row r="69" spans="1:13" x14ac:dyDescent="0.25">
      <c r="A69" s="1" t="s">
        <v>56</v>
      </c>
      <c r="B69" s="1" t="s">
        <v>56</v>
      </c>
      <c r="C69" s="1" t="s">
        <v>218</v>
      </c>
      <c r="D69" s="1" t="s">
        <v>219</v>
      </c>
      <c r="E69" s="1" t="s">
        <v>234</v>
      </c>
      <c r="F69" s="1">
        <v>80</v>
      </c>
      <c r="G69" s="2">
        <v>3943</v>
      </c>
      <c r="H69" s="2">
        <v>121</v>
      </c>
      <c r="I69" s="2">
        <v>9</v>
      </c>
      <c r="J69" s="2"/>
      <c r="K69" s="2"/>
      <c r="L69" s="2"/>
      <c r="M69" s="7">
        <f t="shared" si="1"/>
        <v>4073</v>
      </c>
    </row>
    <row r="70" spans="1:13" x14ac:dyDescent="0.25">
      <c r="A70" s="1" t="s">
        <v>57</v>
      </c>
      <c r="B70" s="1" t="s">
        <v>57</v>
      </c>
      <c r="C70" s="1" t="s">
        <v>212</v>
      </c>
      <c r="D70" s="1" t="s">
        <v>220</v>
      </c>
      <c r="E70" s="1" t="s">
        <v>234</v>
      </c>
      <c r="F70" s="1">
        <v>81</v>
      </c>
      <c r="G70" s="2">
        <v>87109</v>
      </c>
      <c r="H70" s="2">
        <v>5</v>
      </c>
      <c r="I70" s="2"/>
      <c r="J70" s="2"/>
      <c r="K70" s="2"/>
      <c r="L70" s="2"/>
      <c r="M70" s="7">
        <f t="shared" si="1"/>
        <v>87114</v>
      </c>
    </row>
    <row r="71" spans="1:13" x14ac:dyDescent="0.25">
      <c r="A71" s="1" t="s">
        <v>58</v>
      </c>
      <c r="B71" s="1" t="s">
        <v>58</v>
      </c>
      <c r="C71" s="1" t="s">
        <v>205</v>
      </c>
      <c r="D71" s="1" t="s">
        <v>217</v>
      </c>
      <c r="E71" s="1" t="s">
        <v>234</v>
      </c>
      <c r="F71" s="1">
        <v>84</v>
      </c>
      <c r="G71" s="2">
        <v>280738</v>
      </c>
      <c r="H71" s="2">
        <v>73157</v>
      </c>
      <c r="I71" s="2">
        <v>57372</v>
      </c>
      <c r="J71" s="2">
        <v>7002</v>
      </c>
      <c r="K71" s="2">
        <v>9</v>
      </c>
      <c r="L71" s="2">
        <v>0</v>
      </c>
      <c r="M71" s="7">
        <f t="shared" si="1"/>
        <v>418278</v>
      </c>
    </row>
    <row r="72" spans="1:13" x14ac:dyDescent="0.25">
      <c r="A72" s="1" t="s">
        <v>59</v>
      </c>
      <c r="B72" s="1" t="s">
        <v>59</v>
      </c>
      <c r="C72" s="1" t="s">
        <v>208</v>
      </c>
      <c r="D72" s="1" t="s">
        <v>223</v>
      </c>
      <c r="E72" s="1" t="s">
        <v>233</v>
      </c>
      <c r="F72" s="1">
        <v>85</v>
      </c>
      <c r="G72" s="2">
        <v>2215500</v>
      </c>
      <c r="H72" s="2">
        <v>39828</v>
      </c>
      <c r="I72" s="2">
        <v>4305</v>
      </c>
      <c r="J72" s="2">
        <v>41</v>
      </c>
      <c r="K72" s="2"/>
      <c r="L72" s="2"/>
      <c r="M72" s="7">
        <f t="shared" si="1"/>
        <v>2259674</v>
      </c>
    </row>
    <row r="73" spans="1:13" x14ac:dyDescent="0.25">
      <c r="A73" s="1" t="s">
        <v>60</v>
      </c>
      <c r="B73" s="1" t="s">
        <v>60</v>
      </c>
      <c r="C73" s="1" t="s">
        <v>212</v>
      </c>
      <c r="D73" s="1" t="s">
        <v>225</v>
      </c>
      <c r="E73" s="1" t="s">
        <v>234</v>
      </c>
      <c r="F73" s="1">
        <v>86</v>
      </c>
      <c r="G73" s="2">
        <v>417806</v>
      </c>
      <c r="H73" s="2"/>
      <c r="I73" s="2"/>
      <c r="J73" s="2"/>
      <c r="K73" s="2"/>
      <c r="L73" s="2"/>
      <c r="M73" s="7">
        <f t="shared" si="1"/>
        <v>417806</v>
      </c>
    </row>
    <row r="74" spans="1:13" x14ac:dyDescent="0.25">
      <c r="A74" s="1" t="s">
        <v>61</v>
      </c>
      <c r="B74" s="1" t="s">
        <v>61</v>
      </c>
      <c r="C74" s="1" t="s">
        <v>208</v>
      </c>
      <c r="D74" s="1" t="s">
        <v>209</v>
      </c>
      <c r="E74" s="1" t="s">
        <v>233</v>
      </c>
      <c r="F74" s="1">
        <v>88</v>
      </c>
      <c r="G74" s="2">
        <v>840105</v>
      </c>
      <c r="H74" s="2">
        <v>120585</v>
      </c>
      <c r="I74" s="2">
        <v>30387</v>
      </c>
      <c r="J74" s="2">
        <v>43</v>
      </c>
      <c r="K74" s="2"/>
      <c r="L74" s="2"/>
      <c r="M74" s="7">
        <f t="shared" si="1"/>
        <v>991120</v>
      </c>
    </row>
    <row r="75" spans="1:13" x14ac:dyDescent="0.25">
      <c r="A75" s="1" t="s">
        <v>62</v>
      </c>
      <c r="B75" s="1" t="s">
        <v>62</v>
      </c>
      <c r="C75" s="1" t="s">
        <v>215</v>
      </c>
      <c r="D75" s="1" t="s">
        <v>228</v>
      </c>
      <c r="E75" s="1" t="s">
        <v>233</v>
      </c>
      <c r="F75" s="1">
        <v>89</v>
      </c>
      <c r="G75" s="2">
        <v>1998</v>
      </c>
      <c r="H75" s="2">
        <v>0</v>
      </c>
      <c r="I75" s="2">
        <v>0</v>
      </c>
      <c r="J75" s="2">
        <v>0</v>
      </c>
      <c r="K75" s="2"/>
      <c r="L75" s="2"/>
      <c r="M75" s="7">
        <f t="shared" si="1"/>
        <v>1998</v>
      </c>
    </row>
    <row r="76" spans="1:13" x14ac:dyDescent="0.25">
      <c r="A76" s="1" t="s">
        <v>63</v>
      </c>
      <c r="B76" s="1" t="s">
        <v>63</v>
      </c>
      <c r="C76" s="1" t="s">
        <v>215</v>
      </c>
      <c r="D76" s="1" t="s">
        <v>216</v>
      </c>
      <c r="E76" s="1" t="s">
        <v>234</v>
      </c>
      <c r="F76" s="1">
        <v>90</v>
      </c>
      <c r="G76" s="2">
        <v>2381</v>
      </c>
      <c r="H76" s="2"/>
      <c r="I76" s="2"/>
      <c r="J76" s="2"/>
      <c r="K76" s="2"/>
      <c r="L76" s="2"/>
      <c r="M76" s="7">
        <f t="shared" si="1"/>
        <v>2381</v>
      </c>
    </row>
    <row r="77" spans="1:13" x14ac:dyDescent="0.25">
      <c r="A77" s="1" t="s">
        <v>64</v>
      </c>
      <c r="B77" s="1" t="s">
        <v>64</v>
      </c>
      <c r="C77" s="1" t="s">
        <v>215</v>
      </c>
      <c r="D77" s="1" t="s">
        <v>216</v>
      </c>
      <c r="E77" s="1" t="s">
        <v>234</v>
      </c>
      <c r="F77" s="1">
        <v>91</v>
      </c>
      <c r="G77" s="2">
        <v>1344</v>
      </c>
      <c r="H77" s="2">
        <v>65</v>
      </c>
      <c r="I77" s="2"/>
      <c r="J77" s="2"/>
      <c r="K77" s="2"/>
      <c r="L77" s="2"/>
      <c r="M77" s="7">
        <f t="shared" si="1"/>
        <v>1409</v>
      </c>
    </row>
    <row r="78" spans="1:13" x14ac:dyDescent="0.25">
      <c r="A78" s="1" t="s">
        <v>262</v>
      </c>
      <c r="B78" s="1" t="s">
        <v>262</v>
      </c>
      <c r="C78" s="1" t="s">
        <v>218</v>
      </c>
      <c r="D78" s="1" t="s">
        <v>231</v>
      </c>
      <c r="E78" s="1" t="s">
        <v>234</v>
      </c>
      <c r="F78" s="1">
        <v>92</v>
      </c>
      <c r="H78" s="2"/>
      <c r="I78" s="2"/>
      <c r="J78" s="2"/>
      <c r="K78" s="2"/>
      <c r="L78" s="2"/>
      <c r="M78" s="7">
        <f t="shared" si="1"/>
        <v>0</v>
      </c>
    </row>
    <row r="79" spans="1:13" x14ac:dyDescent="0.25">
      <c r="A79" s="1" t="s">
        <v>65</v>
      </c>
      <c r="B79" s="1" t="s">
        <v>65</v>
      </c>
      <c r="C79" s="1" t="s">
        <v>215</v>
      </c>
      <c r="D79" s="1" t="s">
        <v>224</v>
      </c>
      <c r="E79" s="1" t="s">
        <v>234</v>
      </c>
      <c r="F79" s="1">
        <v>93</v>
      </c>
      <c r="G79" s="2">
        <v>1359225</v>
      </c>
      <c r="H79" s="2">
        <v>740446</v>
      </c>
      <c r="I79" s="2">
        <v>1334752</v>
      </c>
      <c r="J79" s="2">
        <v>667761</v>
      </c>
      <c r="K79" s="2">
        <v>27671</v>
      </c>
      <c r="L79" s="2"/>
      <c r="M79" s="7">
        <f t="shared" si="1"/>
        <v>4129855</v>
      </c>
    </row>
    <row r="80" spans="1:13" x14ac:dyDescent="0.25">
      <c r="A80" s="1" t="s">
        <v>66</v>
      </c>
      <c r="B80" s="1" t="s">
        <v>66</v>
      </c>
      <c r="C80" s="1" t="s">
        <v>212</v>
      </c>
      <c r="D80" s="1" t="s">
        <v>225</v>
      </c>
      <c r="E80" s="1" t="s">
        <v>234</v>
      </c>
      <c r="F80" s="1">
        <v>95</v>
      </c>
      <c r="G80" s="2">
        <v>1648740</v>
      </c>
      <c r="H80" s="2">
        <v>165557</v>
      </c>
      <c r="I80" s="2">
        <v>53</v>
      </c>
      <c r="J80" s="2"/>
      <c r="K80" s="2"/>
      <c r="L80" s="2"/>
      <c r="M80" s="7">
        <f t="shared" si="1"/>
        <v>1814350</v>
      </c>
    </row>
    <row r="81" spans="1:13" x14ac:dyDescent="0.25">
      <c r="A81" s="1" t="s">
        <v>67</v>
      </c>
      <c r="B81" s="1" t="s">
        <v>67</v>
      </c>
      <c r="C81" s="1" t="s">
        <v>215</v>
      </c>
      <c r="D81" s="1" t="s">
        <v>221</v>
      </c>
      <c r="E81" s="1" t="s">
        <v>234</v>
      </c>
      <c r="F81" s="1">
        <v>97</v>
      </c>
      <c r="G81" s="2">
        <v>8088</v>
      </c>
      <c r="H81" s="2">
        <v>1458</v>
      </c>
      <c r="I81" s="2">
        <v>222</v>
      </c>
      <c r="J81" s="2"/>
      <c r="K81" s="2"/>
      <c r="L81" s="2"/>
      <c r="M81" s="7">
        <f t="shared" si="1"/>
        <v>9768</v>
      </c>
    </row>
    <row r="82" spans="1:13" x14ac:dyDescent="0.25">
      <c r="A82" s="1" t="s">
        <v>68</v>
      </c>
      <c r="B82" s="1" t="s">
        <v>68</v>
      </c>
      <c r="C82" s="1" t="s">
        <v>215</v>
      </c>
      <c r="D82" s="1" t="s">
        <v>216</v>
      </c>
      <c r="E82" s="1" t="s">
        <v>234</v>
      </c>
      <c r="F82" s="1">
        <v>98</v>
      </c>
      <c r="G82" s="2">
        <v>1793781</v>
      </c>
      <c r="H82" s="2">
        <v>144567</v>
      </c>
      <c r="I82" s="2">
        <v>34892</v>
      </c>
      <c r="J82" s="2">
        <v>130</v>
      </c>
      <c r="K82" s="2"/>
      <c r="L82" s="2"/>
      <c r="M82" s="7">
        <f t="shared" si="1"/>
        <v>1973370</v>
      </c>
    </row>
    <row r="83" spans="1:13" x14ac:dyDescent="0.25">
      <c r="A83" s="1" t="s">
        <v>69</v>
      </c>
      <c r="B83" s="1" t="s">
        <v>69</v>
      </c>
      <c r="C83" s="1" t="s">
        <v>212</v>
      </c>
      <c r="D83" s="1" t="s">
        <v>213</v>
      </c>
      <c r="E83" s="1" t="s">
        <v>234</v>
      </c>
      <c r="F83" s="1">
        <v>99</v>
      </c>
      <c r="G83" s="2">
        <v>2</v>
      </c>
      <c r="H83" s="2">
        <v>0</v>
      </c>
      <c r="I83" s="2">
        <v>0</v>
      </c>
      <c r="J83" s="2"/>
      <c r="K83" s="2"/>
      <c r="L83" s="2"/>
      <c r="M83" s="7">
        <f t="shared" si="1"/>
        <v>2</v>
      </c>
    </row>
    <row r="84" spans="1:13" x14ac:dyDescent="0.25">
      <c r="A84" s="1" t="s">
        <v>70</v>
      </c>
      <c r="B84" s="1" t="s">
        <v>70</v>
      </c>
      <c r="C84" s="1" t="s">
        <v>215</v>
      </c>
      <c r="D84" s="1" t="s">
        <v>224</v>
      </c>
      <c r="E84" s="1" t="s">
        <v>234</v>
      </c>
      <c r="F84" s="1">
        <v>101</v>
      </c>
      <c r="G84" s="2">
        <v>1703480</v>
      </c>
      <c r="H84" s="2">
        <v>520596</v>
      </c>
      <c r="I84" s="2">
        <v>116325</v>
      </c>
      <c r="J84" s="2">
        <v>146</v>
      </c>
      <c r="K84" s="2"/>
      <c r="L84" s="2"/>
      <c r="M84" s="7">
        <f t="shared" si="1"/>
        <v>2340547</v>
      </c>
    </row>
    <row r="85" spans="1:13" x14ac:dyDescent="0.25">
      <c r="A85" s="1" t="s">
        <v>71</v>
      </c>
      <c r="B85" s="1" t="s">
        <v>71</v>
      </c>
      <c r="C85" s="1" t="s">
        <v>208</v>
      </c>
      <c r="D85" s="1" t="s">
        <v>227</v>
      </c>
      <c r="E85" s="1" t="s">
        <v>233</v>
      </c>
      <c r="F85" s="1">
        <v>103</v>
      </c>
      <c r="G85" s="2">
        <v>18509</v>
      </c>
      <c r="H85" s="2"/>
      <c r="I85" s="2"/>
      <c r="J85" s="2"/>
      <c r="K85" s="2"/>
      <c r="L85" s="2"/>
      <c r="M85" s="7">
        <f t="shared" si="1"/>
        <v>18509</v>
      </c>
    </row>
    <row r="86" spans="1:13" x14ac:dyDescent="0.25">
      <c r="A86" s="1" t="s">
        <v>72</v>
      </c>
      <c r="B86" s="1" t="s">
        <v>72</v>
      </c>
      <c r="C86" s="1" t="s">
        <v>208</v>
      </c>
      <c r="D86" s="1" t="s">
        <v>211</v>
      </c>
      <c r="E86" s="1" t="s">
        <v>233</v>
      </c>
      <c r="F86" s="1">
        <v>104</v>
      </c>
      <c r="G86" s="2">
        <v>8910</v>
      </c>
      <c r="H86" s="2">
        <v>0</v>
      </c>
      <c r="I86" s="2">
        <v>0</v>
      </c>
      <c r="J86" s="2"/>
      <c r="K86" s="2"/>
      <c r="L86" s="2"/>
      <c r="M86" s="7">
        <f t="shared" si="1"/>
        <v>8910</v>
      </c>
    </row>
    <row r="87" spans="1:13" x14ac:dyDescent="0.25">
      <c r="A87" s="1" t="s">
        <v>73</v>
      </c>
      <c r="B87" s="1" t="s">
        <v>73</v>
      </c>
      <c r="C87" s="1" t="s">
        <v>212</v>
      </c>
      <c r="D87" s="1" t="s">
        <v>214</v>
      </c>
      <c r="E87" s="1" t="s">
        <v>234</v>
      </c>
      <c r="F87" s="1">
        <v>105</v>
      </c>
      <c r="G87" s="2">
        <v>4873</v>
      </c>
      <c r="H87" s="2">
        <v>877</v>
      </c>
      <c r="I87" s="2">
        <v>75</v>
      </c>
      <c r="J87" s="2"/>
      <c r="K87" s="2"/>
      <c r="L87" s="2"/>
      <c r="M87" s="7">
        <f t="shared" si="1"/>
        <v>5825</v>
      </c>
    </row>
    <row r="88" spans="1:13" x14ac:dyDescent="0.25">
      <c r="A88" s="1" t="s">
        <v>74</v>
      </c>
      <c r="B88" s="1" t="s">
        <v>74</v>
      </c>
      <c r="C88" s="1" t="s">
        <v>205</v>
      </c>
      <c r="D88" s="1" t="s">
        <v>207</v>
      </c>
      <c r="E88" s="1" t="s">
        <v>234</v>
      </c>
      <c r="F88" s="1">
        <v>106</v>
      </c>
      <c r="G88" s="2">
        <v>20632147</v>
      </c>
      <c r="H88" s="2">
        <v>2482766</v>
      </c>
      <c r="I88" s="2">
        <v>1711063</v>
      </c>
      <c r="J88" s="2">
        <v>481290</v>
      </c>
      <c r="K88" s="2">
        <v>290748</v>
      </c>
      <c r="L88" s="2">
        <v>226098</v>
      </c>
      <c r="M88" s="7">
        <f t="shared" si="1"/>
        <v>25824112</v>
      </c>
    </row>
    <row r="89" spans="1:13" x14ac:dyDescent="0.25">
      <c r="A89" s="1" t="s">
        <v>75</v>
      </c>
      <c r="B89" s="1" t="s">
        <v>75</v>
      </c>
      <c r="C89" s="1" t="s">
        <v>205</v>
      </c>
      <c r="D89" s="1" t="s">
        <v>210</v>
      </c>
      <c r="E89" s="1" t="s">
        <v>234</v>
      </c>
      <c r="F89" s="1">
        <v>107</v>
      </c>
      <c r="G89" s="2">
        <v>23308754</v>
      </c>
      <c r="H89" s="2">
        <v>3486566</v>
      </c>
      <c r="I89" s="2">
        <v>942072</v>
      </c>
      <c r="J89" s="2">
        <v>58410</v>
      </c>
      <c r="K89" s="2">
        <v>14776</v>
      </c>
      <c r="L89" s="2">
        <v>13</v>
      </c>
      <c r="M89" s="7">
        <f t="shared" si="1"/>
        <v>27810591</v>
      </c>
    </row>
    <row r="90" spans="1:13" x14ac:dyDescent="0.25">
      <c r="A90" s="1" t="s">
        <v>263</v>
      </c>
      <c r="B90" s="1" t="s">
        <v>199</v>
      </c>
      <c r="C90" s="1" t="s">
        <v>205</v>
      </c>
      <c r="D90" s="1" t="s">
        <v>207</v>
      </c>
      <c r="E90" s="1" t="s">
        <v>234</v>
      </c>
      <c r="F90" s="1">
        <v>108</v>
      </c>
      <c r="G90" s="2">
        <v>2078963</v>
      </c>
      <c r="H90" s="2">
        <v>2539285</v>
      </c>
      <c r="I90" s="2">
        <v>3584570</v>
      </c>
      <c r="J90" s="2">
        <v>246204</v>
      </c>
      <c r="K90" s="2">
        <v>3079</v>
      </c>
      <c r="L90" s="2">
        <v>24</v>
      </c>
      <c r="M90" s="7">
        <f t="shared" si="1"/>
        <v>8452125</v>
      </c>
    </row>
    <row r="91" spans="1:13" x14ac:dyDescent="0.25">
      <c r="A91" s="1" t="s">
        <v>76</v>
      </c>
      <c r="B91" s="1" t="s">
        <v>76</v>
      </c>
      <c r="C91" s="1" t="s">
        <v>205</v>
      </c>
      <c r="D91" s="1" t="s">
        <v>217</v>
      </c>
      <c r="E91" s="1" t="s">
        <v>234</v>
      </c>
      <c r="F91" s="1">
        <v>109</v>
      </c>
      <c r="G91" s="2">
        <v>664073</v>
      </c>
      <c r="H91" s="2">
        <v>115025</v>
      </c>
      <c r="I91" s="2">
        <v>24795</v>
      </c>
      <c r="J91" s="2">
        <v>1351</v>
      </c>
      <c r="K91" s="2">
        <v>0</v>
      </c>
      <c r="L91" s="2"/>
      <c r="M91" s="7">
        <f t="shared" si="1"/>
        <v>805244</v>
      </c>
    </row>
    <row r="92" spans="1:13" x14ac:dyDescent="0.25">
      <c r="A92" s="1" t="s">
        <v>77</v>
      </c>
      <c r="B92" s="1" t="s">
        <v>77</v>
      </c>
      <c r="C92" s="1" t="s">
        <v>208</v>
      </c>
      <c r="D92" s="1" t="s">
        <v>211</v>
      </c>
      <c r="E92" s="1" t="s">
        <v>233</v>
      </c>
      <c r="F92" s="1">
        <v>110</v>
      </c>
      <c r="G92" s="2">
        <v>24036</v>
      </c>
      <c r="H92" s="2"/>
      <c r="I92" s="2"/>
      <c r="J92" s="2"/>
      <c r="K92" s="2"/>
      <c r="L92" s="2"/>
      <c r="M92" s="7">
        <f t="shared" si="1"/>
        <v>24036</v>
      </c>
    </row>
    <row r="93" spans="1:13" x14ac:dyDescent="0.25">
      <c r="A93" s="1" t="s">
        <v>78</v>
      </c>
      <c r="B93" s="1" t="s">
        <v>78</v>
      </c>
      <c r="C93" s="1" t="s">
        <v>208</v>
      </c>
      <c r="D93" s="1" t="s">
        <v>211</v>
      </c>
      <c r="E93" s="1" t="s">
        <v>233</v>
      </c>
      <c r="F93" s="1">
        <v>111</v>
      </c>
      <c r="G93" s="2">
        <v>563</v>
      </c>
      <c r="H93" s="2"/>
      <c r="I93" s="2"/>
      <c r="J93" s="2"/>
      <c r="K93" s="2"/>
      <c r="L93" s="2"/>
      <c r="M93" s="7">
        <f t="shared" si="1"/>
        <v>563</v>
      </c>
    </row>
    <row r="94" spans="1:13" x14ac:dyDescent="0.25">
      <c r="A94" s="1" t="s">
        <v>79</v>
      </c>
      <c r="B94" s="1" t="s">
        <v>79</v>
      </c>
      <c r="C94" s="1" t="s">
        <v>205</v>
      </c>
      <c r="D94" s="1" t="s">
        <v>217</v>
      </c>
      <c r="E94" s="1" t="s">
        <v>234</v>
      </c>
      <c r="F94" s="1">
        <v>112</v>
      </c>
      <c r="G94" s="2">
        <v>54734</v>
      </c>
      <c r="H94" s="2">
        <v>80</v>
      </c>
      <c r="I94" s="2"/>
      <c r="J94" s="2"/>
      <c r="K94" s="2"/>
      <c r="L94" s="2"/>
      <c r="M94" s="7">
        <f t="shared" si="1"/>
        <v>54814</v>
      </c>
    </row>
    <row r="95" spans="1:13" x14ac:dyDescent="0.25">
      <c r="A95" s="1" t="s">
        <v>80</v>
      </c>
      <c r="B95" s="1" t="s">
        <v>80</v>
      </c>
      <c r="C95" s="1" t="s">
        <v>208</v>
      </c>
      <c r="D95" s="1" t="s">
        <v>209</v>
      </c>
      <c r="E95" s="1" t="s">
        <v>233</v>
      </c>
      <c r="F95" s="1">
        <v>113</v>
      </c>
      <c r="G95" s="2">
        <v>2518581</v>
      </c>
      <c r="H95" s="2">
        <v>393868</v>
      </c>
      <c r="I95" s="2">
        <v>142026</v>
      </c>
      <c r="J95" s="2">
        <v>6435</v>
      </c>
      <c r="K95" s="2">
        <v>7</v>
      </c>
      <c r="L95" s="2"/>
      <c r="M95" s="7">
        <f t="shared" si="1"/>
        <v>3060917</v>
      </c>
    </row>
    <row r="96" spans="1:13" x14ac:dyDescent="0.25">
      <c r="A96" s="1" t="s">
        <v>81</v>
      </c>
      <c r="B96" s="1" t="s">
        <v>81</v>
      </c>
      <c r="C96" s="1" t="s">
        <v>215</v>
      </c>
      <c r="D96" s="1" t="s">
        <v>216</v>
      </c>
      <c r="E96" s="1" t="s">
        <v>234</v>
      </c>
      <c r="F96" s="1">
        <v>114</v>
      </c>
      <c r="G96" s="2">
        <v>255500</v>
      </c>
      <c r="H96" s="2">
        <v>1920</v>
      </c>
      <c r="I96" s="2">
        <v>356</v>
      </c>
      <c r="J96" s="2"/>
      <c r="K96" s="2"/>
      <c r="L96" s="2"/>
      <c r="M96" s="7">
        <f t="shared" si="1"/>
        <v>257776</v>
      </c>
    </row>
    <row r="97" spans="1:13" x14ac:dyDescent="0.25">
      <c r="A97" s="1" t="s">
        <v>82</v>
      </c>
      <c r="B97" s="1" t="s">
        <v>82</v>
      </c>
      <c r="C97" s="1" t="s">
        <v>205</v>
      </c>
      <c r="D97" s="1" t="s">
        <v>207</v>
      </c>
      <c r="E97" s="1" t="s">
        <v>234</v>
      </c>
      <c r="F97" s="1">
        <v>115</v>
      </c>
      <c r="G97" s="2">
        <v>1758200</v>
      </c>
      <c r="H97" s="2">
        <v>452863</v>
      </c>
      <c r="I97" s="2">
        <v>1902948</v>
      </c>
      <c r="J97" s="2">
        <v>785991</v>
      </c>
      <c r="K97" s="2">
        <v>591850</v>
      </c>
      <c r="L97" s="2">
        <v>619736</v>
      </c>
      <c r="M97" s="7">
        <f t="shared" si="1"/>
        <v>6111588</v>
      </c>
    </row>
    <row r="98" spans="1:13" x14ac:dyDescent="0.25">
      <c r="A98" s="1" t="s">
        <v>83</v>
      </c>
      <c r="B98" s="1" t="s">
        <v>83</v>
      </c>
      <c r="C98" s="1" t="s">
        <v>205</v>
      </c>
      <c r="D98" s="1" t="s">
        <v>206</v>
      </c>
      <c r="E98" s="1" t="s">
        <v>233</v>
      </c>
      <c r="F98" s="1">
        <v>116</v>
      </c>
      <c r="G98" s="2">
        <v>2685378</v>
      </c>
      <c r="H98" s="2">
        <v>162451</v>
      </c>
      <c r="I98" s="2">
        <v>17720</v>
      </c>
      <c r="J98" s="2">
        <v>336</v>
      </c>
      <c r="K98" s="2">
        <v>3</v>
      </c>
      <c r="L98" s="2"/>
      <c r="M98" s="7">
        <f t="shared" si="1"/>
        <v>2865888</v>
      </c>
    </row>
    <row r="99" spans="1:13" x14ac:dyDescent="0.25">
      <c r="A99" s="1" t="s">
        <v>84</v>
      </c>
      <c r="B99" s="1" t="s">
        <v>84</v>
      </c>
      <c r="C99" s="1" t="s">
        <v>205</v>
      </c>
      <c r="D99" s="1" t="s">
        <v>217</v>
      </c>
      <c r="E99" s="1" t="s">
        <v>234</v>
      </c>
      <c r="F99" s="1">
        <v>119</v>
      </c>
      <c r="G99" s="2">
        <v>311417</v>
      </c>
      <c r="H99" s="2">
        <v>73408</v>
      </c>
      <c r="I99" s="2">
        <v>1777</v>
      </c>
      <c r="J99" s="2"/>
      <c r="K99" s="2"/>
      <c r="L99" s="2"/>
      <c r="M99" s="7">
        <f t="shared" si="1"/>
        <v>386602</v>
      </c>
    </row>
    <row r="100" spans="1:13" x14ac:dyDescent="0.25">
      <c r="A100" s="1" t="s">
        <v>85</v>
      </c>
      <c r="B100" s="1" t="s">
        <v>85</v>
      </c>
      <c r="C100" s="1" t="s">
        <v>205</v>
      </c>
      <c r="D100" s="1" t="s">
        <v>230</v>
      </c>
      <c r="E100" s="1" t="s">
        <v>234</v>
      </c>
      <c r="F100" s="1">
        <v>120</v>
      </c>
      <c r="G100" s="2">
        <v>253133</v>
      </c>
      <c r="H100" s="2">
        <v>113631</v>
      </c>
      <c r="I100" s="2">
        <v>30753</v>
      </c>
      <c r="J100" s="2">
        <v>2092</v>
      </c>
      <c r="K100" s="2">
        <v>70</v>
      </c>
      <c r="L100" s="2">
        <v>0</v>
      </c>
      <c r="M100" s="7">
        <f t="shared" si="1"/>
        <v>399679</v>
      </c>
    </row>
    <row r="101" spans="1:13" x14ac:dyDescent="0.25">
      <c r="A101" s="1" t="s">
        <v>86</v>
      </c>
      <c r="B101" s="1" t="s">
        <v>86</v>
      </c>
      <c r="C101" s="1" t="s">
        <v>212</v>
      </c>
      <c r="D101" s="1" t="s">
        <v>214</v>
      </c>
      <c r="E101" s="1" t="s">
        <v>234</v>
      </c>
      <c r="F101" s="1">
        <v>121</v>
      </c>
      <c r="G101" s="2">
        <v>707031</v>
      </c>
      <c r="H101" s="2">
        <v>2725416</v>
      </c>
      <c r="I101" s="2">
        <v>6449288</v>
      </c>
      <c r="J101" s="2">
        <v>841805</v>
      </c>
      <c r="K101" s="2">
        <v>2095</v>
      </c>
      <c r="L101" s="2">
        <v>0</v>
      </c>
      <c r="M101" s="7">
        <f t="shared" si="1"/>
        <v>10725635</v>
      </c>
    </row>
    <row r="102" spans="1:13" x14ac:dyDescent="0.25">
      <c r="A102" s="1" t="s">
        <v>87</v>
      </c>
      <c r="B102" s="1" t="s">
        <v>87</v>
      </c>
      <c r="C102" s="1" t="s">
        <v>205</v>
      </c>
      <c r="D102" s="1" t="s">
        <v>206</v>
      </c>
      <c r="E102" s="1" t="s">
        <v>234</v>
      </c>
      <c r="F102" s="1">
        <v>123</v>
      </c>
      <c r="G102" s="2">
        <v>1221</v>
      </c>
      <c r="H102" s="2">
        <v>36</v>
      </c>
      <c r="I102" s="2">
        <v>1</v>
      </c>
      <c r="J102" s="2"/>
      <c r="K102" s="2"/>
      <c r="L102" s="2"/>
      <c r="M102" s="7">
        <f t="shared" si="1"/>
        <v>1258</v>
      </c>
    </row>
    <row r="103" spans="1:13" x14ac:dyDescent="0.25">
      <c r="A103" s="1" t="s">
        <v>88</v>
      </c>
      <c r="B103" s="1" t="s">
        <v>88</v>
      </c>
      <c r="C103" s="1" t="s">
        <v>205</v>
      </c>
      <c r="D103" s="1" t="s">
        <v>230</v>
      </c>
      <c r="E103" s="1" t="s">
        <v>234</v>
      </c>
      <c r="F103" s="1">
        <v>125</v>
      </c>
      <c r="G103" s="2">
        <v>356276</v>
      </c>
      <c r="H103" s="2">
        <v>550777</v>
      </c>
      <c r="I103" s="2">
        <v>404307</v>
      </c>
      <c r="J103" s="2">
        <v>184392</v>
      </c>
      <c r="K103" s="2">
        <v>25449</v>
      </c>
      <c r="L103" s="2">
        <v>217</v>
      </c>
      <c r="M103" s="7">
        <f t="shared" si="1"/>
        <v>1521418</v>
      </c>
    </row>
    <row r="104" spans="1:13" x14ac:dyDescent="0.25">
      <c r="A104" s="1" t="s">
        <v>89</v>
      </c>
      <c r="B104" s="1" t="s">
        <v>89</v>
      </c>
      <c r="C104" s="1" t="s">
        <v>205</v>
      </c>
      <c r="D104" s="1" t="s">
        <v>210</v>
      </c>
      <c r="E104" s="1" t="s">
        <v>234</v>
      </c>
      <c r="F104" s="1">
        <v>126</v>
      </c>
      <c r="G104" s="2">
        <v>1444401</v>
      </c>
      <c r="H104" s="2">
        <v>516327</v>
      </c>
      <c r="I104" s="2">
        <v>27560</v>
      </c>
      <c r="J104" s="2">
        <v>5</v>
      </c>
      <c r="K104" s="2"/>
      <c r="L104" s="2"/>
      <c r="M104" s="7">
        <f t="shared" si="1"/>
        <v>1988293</v>
      </c>
    </row>
    <row r="105" spans="1:13" x14ac:dyDescent="0.25">
      <c r="A105" s="1" t="s">
        <v>90</v>
      </c>
      <c r="B105" s="1" t="s">
        <v>90</v>
      </c>
      <c r="C105" s="1" t="s">
        <v>205</v>
      </c>
      <c r="D105" s="1" t="s">
        <v>217</v>
      </c>
      <c r="E105" s="1" t="s">
        <v>234</v>
      </c>
      <c r="F105" s="1">
        <v>128</v>
      </c>
      <c r="G105" s="2">
        <v>426060</v>
      </c>
      <c r="H105" s="2">
        <v>143092</v>
      </c>
      <c r="I105" s="2">
        <v>14674</v>
      </c>
      <c r="J105" s="2">
        <v>57</v>
      </c>
      <c r="K105" s="2"/>
      <c r="L105" s="2"/>
      <c r="M105" s="7">
        <f t="shared" si="1"/>
        <v>583883</v>
      </c>
    </row>
    <row r="106" spans="1:13" x14ac:dyDescent="0.25">
      <c r="A106" s="1" t="s">
        <v>264</v>
      </c>
      <c r="B106" s="1" t="s">
        <v>264</v>
      </c>
      <c r="C106" s="1" t="s">
        <v>212</v>
      </c>
      <c r="D106" s="1" t="s">
        <v>226</v>
      </c>
      <c r="E106" s="1" t="s">
        <v>234</v>
      </c>
      <c r="F106" s="1">
        <v>129</v>
      </c>
      <c r="H106" s="2">
        <v>37268</v>
      </c>
      <c r="I106" s="2">
        <v>948324</v>
      </c>
      <c r="J106" s="2">
        <v>237595</v>
      </c>
      <c r="K106" s="2"/>
      <c r="L106" s="2"/>
      <c r="M106" s="7">
        <f t="shared" si="1"/>
        <v>1223187</v>
      </c>
    </row>
    <row r="107" spans="1:13" x14ac:dyDescent="0.25">
      <c r="A107" s="1" t="s">
        <v>91</v>
      </c>
      <c r="B107" s="1" t="s">
        <v>91</v>
      </c>
      <c r="C107" s="1" t="s">
        <v>212</v>
      </c>
      <c r="D107" s="1" t="s">
        <v>225</v>
      </c>
      <c r="E107" s="1" t="s">
        <v>234</v>
      </c>
      <c r="F107" s="1">
        <v>130</v>
      </c>
      <c r="G107" s="2">
        <v>74793</v>
      </c>
      <c r="H107" s="2">
        <v>178</v>
      </c>
      <c r="I107" s="2"/>
      <c r="J107" s="2"/>
      <c r="K107" s="2"/>
      <c r="L107" s="2"/>
      <c r="M107" s="7">
        <f t="shared" si="1"/>
        <v>74971</v>
      </c>
    </row>
    <row r="108" spans="1:13" x14ac:dyDescent="0.25">
      <c r="A108" s="1" t="s">
        <v>92</v>
      </c>
      <c r="B108" s="1" t="s">
        <v>92</v>
      </c>
      <c r="C108" s="1" t="s">
        <v>212</v>
      </c>
      <c r="D108" s="1" t="s">
        <v>213</v>
      </c>
      <c r="E108" s="1" t="s">
        <v>234</v>
      </c>
      <c r="F108" s="1">
        <v>131</v>
      </c>
      <c r="G108" s="2">
        <v>31730</v>
      </c>
      <c r="H108" s="2">
        <v>69</v>
      </c>
      <c r="I108" s="2">
        <v>77</v>
      </c>
      <c r="J108" s="2"/>
      <c r="K108" s="2"/>
      <c r="L108" s="2"/>
      <c r="M108" s="7">
        <f t="shared" si="1"/>
        <v>31876</v>
      </c>
    </row>
    <row r="109" spans="1:13" x14ac:dyDescent="0.25">
      <c r="A109" s="1" t="s">
        <v>93</v>
      </c>
      <c r="B109" s="1" t="s">
        <v>93</v>
      </c>
      <c r="C109" s="1" t="s">
        <v>208</v>
      </c>
      <c r="D109" s="1" t="s">
        <v>223</v>
      </c>
      <c r="E109" s="1" t="s">
        <v>233</v>
      </c>
      <c r="F109" s="1">
        <v>132</v>
      </c>
      <c r="G109" s="2">
        <v>1996</v>
      </c>
      <c r="H109" s="2">
        <v>89</v>
      </c>
      <c r="I109" s="2">
        <v>211</v>
      </c>
      <c r="J109" s="2">
        <v>1</v>
      </c>
      <c r="K109" s="2"/>
      <c r="L109" s="2"/>
      <c r="M109" s="7">
        <f t="shared" si="1"/>
        <v>2297</v>
      </c>
    </row>
    <row r="110" spans="1:13" x14ac:dyDescent="0.25">
      <c r="A110" s="1" t="s">
        <v>94</v>
      </c>
      <c r="B110" s="1" t="s">
        <v>94</v>
      </c>
      <c r="C110" s="1" t="s">
        <v>208</v>
      </c>
      <c r="D110" s="1" t="s">
        <v>223</v>
      </c>
      <c r="E110" s="1" t="s">
        <v>233</v>
      </c>
      <c r="F110" s="1">
        <v>134</v>
      </c>
      <c r="G110" s="2">
        <v>1737</v>
      </c>
      <c r="H110" s="2"/>
      <c r="I110" s="2"/>
      <c r="J110" s="2"/>
      <c r="K110" s="2"/>
      <c r="L110" s="2"/>
      <c r="M110" s="7">
        <f t="shared" si="1"/>
        <v>1737</v>
      </c>
    </row>
    <row r="111" spans="1:13" x14ac:dyDescent="0.25">
      <c r="A111" s="1" t="s">
        <v>95</v>
      </c>
      <c r="B111" s="1" t="s">
        <v>95</v>
      </c>
      <c r="C111" s="1" t="s">
        <v>212</v>
      </c>
      <c r="D111" s="1" t="s">
        <v>214</v>
      </c>
      <c r="E111" s="1" t="s">
        <v>234</v>
      </c>
      <c r="F111" s="1">
        <v>137</v>
      </c>
      <c r="G111" s="2">
        <v>2111080</v>
      </c>
      <c r="H111" s="2">
        <v>1898268</v>
      </c>
      <c r="I111" s="2">
        <v>844521</v>
      </c>
      <c r="J111" s="2">
        <v>842</v>
      </c>
      <c r="K111" s="2"/>
      <c r="L111" s="2"/>
      <c r="M111" s="7">
        <f t="shared" si="1"/>
        <v>4854711</v>
      </c>
    </row>
    <row r="112" spans="1:13" x14ac:dyDescent="0.25">
      <c r="A112" s="1" t="s">
        <v>96</v>
      </c>
      <c r="B112" s="1" t="s">
        <v>96</v>
      </c>
      <c r="C112" s="1" t="s">
        <v>208</v>
      </c>
      <c r="D112" s="1" t="s">
        <v>209</v>
      </c>
      <c r="E112" s="1" t="s">
        <v>233</v>
      </c>
      <c r="F112" s="1">
        <v>138</v>
      </c>
      <c r="G112" s="2">
        <v>13162</v>
      </c>
      <c r="H112" s="2">
        <v>1756</v>
      </c>
      <c r="I112" s="2">
        <v>251</v>
      </c>
      <c r="J112" s="2"/>
      <c r="K112" s="2"/>
      <c r="L112" s="2"/>
      <c r="M112" s="7">
        <f t="shared" si="1"/>
        <v>15169</v>
      </c>
    </row>
    <row r="113" spans="1:13" x14ac:dyDescent="0.25">
      <c r="A113" s="1" t="s">
        <v>97</v>
      </c>
      <c r="B113" s="1" t="s">
        <v>97</v>
      </c>
      <c r="C113" s="1" t="s">
        <v>212</v>
      </c>
      <c r="D113" s="1" t="s">
        <v>214</v>
      </c>
      <c r="E113" s="1" t="s">
        <v>234</v>
      </c>
      <c r="F113" s="1">
        <v>139</v>
      </c>
      <c r="G113" s="2">
        <v>1687660</v>
      </c>
      <c r="H113" s="2">
        <v>1100369</v>
      </c>
      <c r="I113" s="2">
        <v>255899</v>
      </c>
      <c r="J113" s="2">
        <v>382</v>
      </c>
      <c r="K113" s="2"/>
      <c r="L113" s="2"/>
      <c r="M113" s="7">
        <f t="shared" si="1"/>
        <v>3044310</v>
      </c>
    </row>
    <row r="114" spans="1:13" x14ac:dyDescent="0.25">
      <c r="A114" s="1" t="s">
        <v>98</v>
      </c>
      <c r="B114" s="1" t="s">
        <v>98</v>
      </c>
      <c r="C114" s="1" t="s">
        <v>205</v>
      </c>
      <c r="D114" s="1" t="s">
        <v>210</v>
      </c>
      <c r="E114" s="1" t="s">
        <v>234</v>
      </c>
      <c r="F114" s="1">
        <v>140</v>
      </c>
      <c r="G114" s="2">
        <v>1084611</v>
      </c>
      <c r="H114" s="2">
        <v>221239</v>
      </c>
      <c r="I114" s="2">
        <v>45625</v>
      </c>
      <c r="J114" s="2">
        <v>252</v>
      </c>
      <c r="K114" s="2">
        <v>20</v>
      </c>
      <c r="L114" s="2"/>
      <c r="M114" s="7">
        <f t="shared" si="1"/>
        <v>1351747</v>
      </c>
    </row>
    <row r="115" spans="1:13" x14ac:dyDescent="0.25">
      <c r="A115" s="1" t="s">
        <v>99</v>
      </c>
      <c r="B115" s="1" t="s">
        <v>99</v>
      </c>
      <c r="C115" s="1" t="s">
        <v>212</v>
      </c>
      <c r="D115" s="1" t="s">
        <v>225</v>
      </c>
      <c r="E115" s="1" t="s">
        <v>234</v>
      </c>
      <c r="F115" s="1">
        <v>142</v>
      </c>
      <c r="G115" s="2">
        <v>78324</v>
      </c>
      <c r="H115" s="2">
        <v>0</v>
      </c>
      <c r="I115" s="2"/>
      <c r="J115" s="2"/>
      <c r="K115" s="2"/>
      <c r="L115" s="2"/>
      <c r="M115" s="7">
        <f t="shared" si="1"/>
        <v>78324</v>
      </c>
    </row>
    <row r="116" spans="1:13" x14ac:dyDescent="0.25">
      <c r="A116" s="1" t="s">
        <v>100</v>
      </c>
      <c r="B116" s="1" t="s">
        <v>100</v>
      </c>
      <c r="C116" s="1" t="s">
        <v>215</v>
      </c>
      <c r="D116" s="1" t="s">
        <v>216</v>
      </c>
      <c r="E116" s="1" t="s">
        <v>234</v>
      </c>
      <c r="F116" s="1">
        <v>145</v>
      </c>
      <c r="G116" s="2">
        <v>2911</v>
      </c>
      <c r="H116" s="2">
        <v>21</v>
      </c>
      <c r="I116" s="2"/>
      <c r="J116" s="2"/>
      <c r="K116" s="2"/>
      <c r="L116" s="2"/>
      <c r="M116" s="7">
        <f t="shared" si="1"/>
        <v>2932</v>
      </c>
    </row>
    <row r="117" spans="1:13" x14ac:dyDescent="0.25">
      <c r="A117" s="1" t="s">
        <v>101</v>
      </c>
      <c r="B117" s="1" t="s">
        <v>101</v>
      </c>
      <c r="C117" s="1" t="s">
        <v>212</v>
      </c>
      <c r="D117" s="1" t="s">
        <v>225</v>
      </c>
      <c r="E117" s="1" t="s">
        <v>234</v>
      </c>
      <c r="F117" s="1">
        <v>146</v>
      </c>
      <c r="G117" s="2">
        <v>10968</v>
      </c>
      <c r="H117" s="2"/>
      <c r="I117" s="2"/>
      <c r="J117" s="2"/>
      <c r="K117" s="2"/>
      <c r="L117" s="2"/>
      <c r="M117" s="7">
        <f t="shared" si="1"/>
        <v>10968</v>
      </c>
    </row>
    <row r="118" spans="1:13" x14ac:dyDescent="0.25">
      <c r="A118" s="1" t="s">
        <v>102</v>
      </c>
      <c r="B118" s="1" t="s">
        <v>102</v>
      </c>
      <c r="C118" s="1" t="s">
        <v>212</v>
      </c>
      <c r="D118" s="1" t="s">
        <v>214</v>
      </c>
      <c r="E118" s="1" t="s">
        <v>234</v>
      </c>
      <c r="F118" s="1">
        <v>147</v>
      </c>
      <c r="G118" s="2">
        <v>4247</v>
      </c>
      <c r="H118" s="2"/>
      <c r="I118" s="2"/>
      <c r="J118" s="2"/>
      <c r="K118" s="2"/>
      <c r="L118" s="2"/>
      <c r="M118" s="7">
        <f t="shared" si="1"/>
        <v>4247</v>
      </c>
    </row>
    <row r="119" spans="1:13" x14ac:dyDescent="0.25">
      <c r="A119" s="1" t="s">
        <v>103</v>
      </c>
      <c r="B119" s="1" t="s">
        <v>103</v>
      </c>
      <c r="C119" s="1" t="s">
        <v>212</v>
      </c>
      <c r="D119" s="1" t="s">
        <v>214</v>
      </c>
      <c r="E119" s="1" t="s">
        <v>234</v>
      </c>
      <c r="F119" s="1">
        <v>148</v>
      </c>
      <c r="G119" s="2">
        <v>2985</v>
      </c>
      <c r="H119" s="2"/>
      <c r="I119" s="2"/>
      <c r="J119" s="2"/>
      <c r="K119" s="2"/>
      <c r="L119" s="2"/>
      <c r="M119" s="7">
        <f t="shared" si="1"/>
        <v>2985</v>
      </c>
    </row>
    <row r="120" spans="1:13" x14ac:dyDescent="0.25">
      <c r="A120" s="1" t="s">
        <v>104</v>
      </c>
      <c r="B120" s="1" t="s">
        <v>104</v>
      </c>
      <c r="C120" s="1" t="s">
        <v>215</v>
      </c>
      <c r="D120" s="1" t="s">
        <v>224</v>
      </c>
      <c r="E120" s="1" t="s">
        <v>234</v>
      </c>
      <c r="F120" s="1">
        <v>149</v>
      </c>
      <c r="G120" s="2">
        <v>4001232</v>
      </c>
      <c r="H120" s="2">
        <v>2934353</v>
      </c>
      <c r="I120" s="2">
        <v>6011649</v>
      </c>
      <c r="J120" s="2">
        <v>2477086</v>
      </c>
      <c r="K120" s="2">
        <v>37090</v>
      </c>
      <c r="L120" s="2">
        <v>1254</v>
      </c>
      <c r="M120" s="7">
        <f t="shared" si="1"/>
        <v>15462664</v>
      </c>
    </row>
    <row r="121" spans="1:13" x14ac:dyDescent="0.25">
      <c r="A121" s="1" t="s">
        <v>105</v>
      </c>
      <c r="B121" s="1" t="s">
        <v>105</v>
      </c>
      <c r="C121" s="1" t="s">
        <v>218</v>
      </c>
      <c r="D121" s="1" t="s">
        <v>231</v>
      </c>
      <c r="E121" s="1" t="s">
        <v>234</v>
      </c>
      <c r="F121" s="1">
        <v>150</v>
      </c>
      <c r="G121" s="2">
        <v>3105</v>
      </c>
      <c r="H121" s="2"/>
      <c r="I121" s="2"/>
      <c r="J121" s="2"/>
      <c r="K121" s="2"/>
      <c r="L121" s="2"/>
      <c r="M121" s="7">
        <f t="shared" si="1"/>
        <v>3105</v>
      </c>
    </row>
    <row r="122" spans="1:13" x14ac:dyDescent="0.25">
      <c r="A122" s="1" t="s">
        <v>239</v>
      </c>
      <c r="B122" s="1" t="s">
        <v>239</v>
      </c>
      <c r="C122" s="1" t="s">
        <v>208</v>
      </c>
      <c r="D122" s="1" t="s">
        <v>223</v>
      </c>
      <c r="E122" s="1" t="s">
        <v>233</v>
      </c>
      <c r="F122" s="1">
        <v>153</v>
      </c>
      <c r="H122" s="2"/>
      <c r="I122" s="2"/>
      <c r="J122" s="2"/>
      <c r="K122" s="2"/>
      <c r="L122" s="2"/>
      <c r="M122" s="7">
        <f t="shared" si="1"/>
        <v>0</v>
      </c>
    </row>
    <row r="123" spans="1:13" x14ac:dyDescent="0.25">
      <c r="A123" s="1" t="s">
        <v>106</v>
      </c>
      <c r="B123" s="1" t="s">
        <v>106</v>
      </c>
      <c r="C123" s="1" t="s">
        <v>205</v>
      </c>
      <c r="D123" s="1" t="s">
        <v>206</v>
      </c>
      <c r="E123" s="1" t="s">
        <v>234</v>
      </c>
      <c r="F123" s="1">
        <v>154</v>
      </c>
      <c r="G123" s="2">
        <v>66591</v>
      </c>
      <c r="H123" s="2">
        <v>68643</v>
      </c>
      <c r="I123" s="2">
        <v>76961</v>
      </c>
      <c r="J123" s="2">
        <v>14931</v>
      </c>
      <c r="K123" s="2">
        <v>9</v>
      </c>
      <c r="L123" s="2"/>
      <c r="M123" s="7">
        <f t="shared" si="1"/>
        <v>227135</v>
      </c>
    </row>
    <row r="124" spans="1:13" x14ac:dyDescent="0.25">
      <c r="A124" s="1" t="s">
        <v>107</v>
      </c>
      <c r="B124" s="1" t="s">
        <v>107</v>
      </c>
      <c r="C124" s="1" t="s">
        <v>208</v>
      </c>
      <c r="D124" s="1" t="s">
        <v>209</v>
      </c>
      <c r="E124" s="1" t="s">
        <v>233</v>
      </c>
      <c r="F124" s="1">
        <v>155</v>
      </c>
      <c r="G124" s="2">
        <v>70718</v>
      </c>
      <c r="H124" s="2">
        <v>69787</v>
      </c>
      <c r="I124" s="2">
        <v>23555</v>
      </c>
      <c r="J124" s="2"/>
      <c r="K124" s="2"/>
      <c r="L124" s="2"/>
      <c r="M124" s="7">
        <f t="shared" si="1"/>
        <v>164060</v>
      </c>
    </row>
    <row r="125" spans="1:13" x14ac:dyDescent="0.25">
      <c r="A125" s="1" t="s">
        <v>108</v>
      </c>
      <c r="B125" s="1" t="s">
        <v>108</v>
      </c>
      <c r="C125" s="1" t="s">
        <v>215</v>
      </c>
      <c r="D125" s="1" t="s">
        <v>216</v>
      </c>
      <c r="E125" s="1" t="s">
        <v>234</v>
      </c>
      <c r="F125" s="1">
        <v>156</v>
      </c>
      <c r="G125" s="2">
        <v>577</v>
      </c>
      <c r="H125" s="2"/>
      <c r="I125" s="2"/>
      <c r="J125" s="2"/>
      <c r="K125" s="2"/>
      <c r="L125" s="2"/>
      <c r="M125" s="7">
        <f t="shared" si="1"/>
        <v>577</v>
      </c>
    </row>
    <row r="126" spans="1:13" x14ac:dyDescent="0.25">
      <c r="A126" s="1" t="s">
        <v>109</v>
      </c>
      <c r="B126" s="1" t="s">
        <v>109</v>
      </c>
      <c r="C126" s="1" t="s">
        <v>212</v>
      </c>
      <c r="D126" s="1" t="s">
        <v>213</v>
      </c>
      <c r="E126" s="1" t="s">
        <v>234</v>
      </c>
      <c r="F126" s="1">
        <v>157</v>
      </c>
      <c r="G126" s="2">
        <v>2543380</v>
      </c>
      <c r="H126" s="2">
        <v>1274176</v>
      </c>
      <c r="I126" s="2">
        <v>910634</v>
      </c>
      <c r="J126" s="2">
        <v>45277</v>
      </c>
      <c r="K126" s="2">
        <v>693</v>
      </c>
      <c r="L126" s="2"/>
      <c r="M126" s="7">
        <f t="shared" si="1"/>
        <v>4774160</v>
      </c>
    </row>
    <row r="127" spans="1:13" x14ac:dyDescent="0.25">
      <c r="A127" s="1" t="s">
        <v>110</v>
      </c>
      <c r="B127" s="1" t="s">
        <v>110</v>
      </c>
      <c r="C127" s="1" t="s">
        <v>212</v>
      </c>
      <c r="D127" s="1" t="s">
        <v>214</v>
      </c>
      <c r="E127" s="1" t="s">
        <v>234</v>
      </c>
      <c r="F127" s="1">
        <v>158</v>
      </c>
      <c r="G127" s="2">
        <v>1304628</v>
      </c>
      <c r="H127" s="2">
        <v>168527</v>
      </c>
      <c r="I127" s="2">
        <v>11055</v>
      </c>
      <c r="J127" s="2"/>
      <c r="K127" s="2"/>
      <c r="L127" s="2"/>
      <c r="M127" s="7">
        <f t="shared" si="1"/>
        <v>1484210</v>
      </c>
    </row>
    <row r="128" spans="1:13" x14ac:dyDescent="0.25">
      <c r="A128" s="1" t="s">
        <v>111</v>
      </c>
      <c r="B128" s="1" t="s">
        <v>111</v>
      </c>
      <c r="C128" s="1" t="s">
        <v>205</v>
      </c>
      <c r="D128" s="1" t="s">
        <v>210</v>
      </c>
      <c r="E128" s="1" t="s">
        <v>234</v>
      </c>
      <c r="F128" s="1">
        <v>159</v>
      </c>
      <c r="G128" s="2">
        <v>1959228</v>
      </c>
      <c r="H128" s="2">
        <v>1427444</v>
      </c>
      <c r="I128" s="2">
        <v>207930</v>
      </c>
      <c r="J128" s="2">
        <v>13114</v>
      </c>
      <c r="K128" s="2">
        <v>4282</v>
      </c>
      <c r="L128" s="2">
        <v>492</v>
      </c>
      <c r="M128" s="7">
        <f t="shared" si="1"/>
        <v>3612490</v>
      </c>
    </row>
    <row r="129" spans="1:13" x14ac:dyDescent="0.25">
      <c r="A129" s="1" t="s">
        <v>112</v>
      </c>
      <c r="B129" s="1" t="s">
        <v>112</v>
      </c>
      <c r="C129" s="1" t="s">
        <v>212</v>
      </c>
      <c r="D129" s="1" t="s">
        <v>226</v>
      </c>
      <c r="E129" s="1" t="s">
        <v>234</v>
      </c>
      <c r="F129" s="1">
        <v>160</v>
      </c>
      <c r="G129" s="2">
        <v>18779</v>
      </c>
      <c r="H129" s="2">
        <v>28867</v>
      </c>
      <c r="I129" s="2">
        <v>18510</v>
      </c>
      <c r="J129" s="2"/>
      <c r="K129" s="2"/>
      <c r="L129" s="2"/>
      <c r="M129" s="7">
        <f t="shared" si="1"/>
        <v>66156</v>
      </c>
    </row>
    <row r="130" spans="1:13" x14ac:dyDescent="0.25">
      <c r="A130" s="1" t="s">
        <v>113</v>
      </c>
      <c r="B130" s="1" t="s">
        <v>113</v>
      </c>
      <c r="C130" s="1" t="s">
        <v>205</v>
      </c>
      <c r="D130" s="1" t="s">
        <v>207</v>
      </c>
      <c r="E130" s="1" t="s">
        <v>234</v>
      </c>
      <c r="F130" s="1">
        <v>163</v>
      </c>
      <c r="G130" s="2">
        <v>2403128</v>
      </c>
      <c r="H130" s="2">
        <v>1494411</v>
      </c>
      <c r="I130" s="2">
        <v>1190684</v>
      </c>
      <c r="J130" s="2">
        <v>361918</v>
      </c>
      <c r="K130" s="2">
        <v>220501</v>
      </c>
      <c r="L130" s="2">
        <v>106496</v>
      </c>
      <c r="M130" s="7">
        <f t="shared" si="1"/>
        <v>5777138</v>
      </c>
    </row>
    <row r="131" spans="1:13" x14ac:dyDescent="0.25">
      <c r="A131" s="1" t="s">
        <v>114</v>
      </c>
      <c r="B131" s="1" t="s">
        <v>114</v>
      </c>
      <c r="C131" s="1" t="s">
        <v>215</v>
      </c>
      <c r="D131" s="1" t="s">
        <v>216</v>
      </c>
      <c r="E131" s="1" t="s">
        <v>234</v>
      </c>
      <c r="F131" s="1">
        <v>165</v>
      </c>
      <c r="G131" s="2">
        <v>190</v>
      </c>
      <c r="H131" s="2"/>
      <c r="I131" s="2"/>
      <c r="J131" s="2"/>
      <c r="K131" s="2"/>
      <c r="L131" s="2"/>
      <c r="M131" s="7">
        <f t="shared" ref="M131:M195" si="2">SUM(G131:L131)</f>
        <v>190</v>
      </c>
    </row>
    <row r="132" spans="1:13" x14ac:dyDescent="0.25">
      <c r="A132" s="1" t="s">
        <v>115</v>
      </c>
      <c r="B132" s="1" t="s">
        <v>115</v>
      </c>
      <c r="C132" s="1" t="s">
        <v>218</v>
      </c>
      <c r="D132" s="1" t="s">
        <v>229</v>
      </c>
      <c r="E132" s="1" t="s">
        <v>234</v>
      </c>
      <c r="F132" s="1">
        <v>166</v>
      </c>
      <c r="G132" s="2">
        <v>17147</v>
      </c>
      <c r="H132" s="2">
        <v>285</v>
      </c>
      <c r="I132" s="2">
        <v>0</v>
      </c>
      <c r="J132" s="2"/>
      <c r="K132" s="2"/>
      <c r="L132" s="2"/>
      <c r="M132" s="7">
        <f t="shared" si="2"/>
        <v>17432</v>
      </c>
    </row>
    <row r="133" spans="1:13" x14ac:dyDescent="0.25">
      <c r="A133" s="1" t="s">
        <v>116</v>
      </c>
      <c r="B133" s="1" t="s">
        <v>116</v>
      </c>
      <c r="C133" s="1" t="s">
        <v>218</v>
      </c>
      <c r="D133" s="1" t="s">
        <v>222</v>
      </c>
      <c r="E133" s="1" t="s">
        <v>233</v>
      </c>
      <c r="F133" s="1">
        <v>167</v>
      </c>
      <c r="G133" s="2">
        <v>121630</v>
      </c>
      <c r="H133" s="2">
        <v>5763</v>
      </c>
      <c r="I133" s="2">
        <v>1073</v>
      </c>
      <c r="J133" s="2">
        <v>0</v>
      </c>
      <c r="K133" s="2">
        <v>0</v>
      </c>
      <c r="L133" s="2"/>
      <c r="M133" s="7">
        <f t="shared" si="2"/>
        <v>128466</v>
      </c>
    </row>
    <row r="134" spans="1:13" x14ac:dyDescent="0.25">
      <c r="A134" s="1" t="s">
        <v>117</v>
      </c>
      <c r="B134" s="1" t="s">
        <v>117</v>
      </c>
      <c r="C134" s="1" t="s">
        <v>215</v>
      </c>
      <c r="D134" s="1" t="s">
        <v>224</v>
      </c>
      <c r="E134" s="1" t="s">
        <v>234</v>
      </c>
      <c r="F134" s="1">
        <v>168</v>
      </c>
      <c r="G134" s="2">
        <v>823872</v>
      </c>
      <c r="H134" s="2">
        <v>108780</v>
      </c>
      <c r="I134" s="2">
        <v>869</v>
      </c>
      <c r="J134" s="2"/>
      <c r="K134" s="2"/>
      <c r="L134" s="2"/>
      <c r="M134" s="7">
        <f t="shared" si="2"/>
        <v>933521</v>
      </c>
    </row>
    <row r="135" spans="1:13" x14ac:dyDescent="0.25">
      <c r="A135" s="1" t="s">
        <v>118</v>
      </c>
      <c r="B135" s="1" t="s">
        <v>118</v>
      </c>
      <c r="C135" s="1" t="s">
        <v>212</v>
      </c>
      <c r="D135" s="1" t="s">
        <v>225</v>
      </c>
      <c r="E135" s="1" t="s">
        <v>234</v>
      </c>
      <c r="F135" s="1">
        <v>169</v>
      </c>
      <c r="G135" s="2">
        <v>13512</v>
      </c>
      <c r="H135" s="2">
        <v>8676</v>
      </c>
      <c r="I135" s="2">
        <v>2210</v>
      </c>
      <c r="J135" s="2"/>
      <c r="K135" s="2"/>
      <c r="L135" s="2"/>
      <c r="M135" s="7">
        <f t="shared" si="2"/>
        <v>24398</v>
      </c>
    </row>
    <row r="136" spans="1:13" x14ac:dyDescent="0.25">
      <c r="A136" s="1" t="s">
        <v>119</v>
      </c>
      <c r="B136" s="1" t="s">
        <v>119</v>
      </c>
      <c r="C136" s="1" t="s">
        <v>212</v>
      </c>
      <c r="D136" s="1" t="s">
        <v>225</v>
      </c>
      <c r="E136" s="1" t="s">
        <v>234</v>
      </c>
      <c r="F136" s="1">
        <v>170</v>
      </c>
      <c r="G136" s="2">
        <v>3002376</v>
      </c>
      <c r="H136" s="2">
        <v>339724</v>
      </c>
      <c r="I136" s="2">
        <v>43404</v>
      </c>
      <c r="J136" s="2"/>
      <c r="K136" s="2"/>
      <c r="L136" s="2"/>
      <c r="M136" s="7">
        <f t="shared" si="2"/>
        <v>3385504</v>
      </c>
    </row>
    <row r="137" spans="1:13" x14ac:dyDescent="0.25">
      <c r="A137" s="1" t="s">
        <v>120</v>
      </c>
      <c r="B137" s="1" t="s">
        <v>120</v>
      </c>
      <c r="C137" s="1" t="s">
        <v>218</v>
      </c>
      <c r="D137" s="1" t="s">
        <v>231</v>
      </c>
      <c r="E137" s="1" t="s">
        <v>234</v>
      </c>
      <c r="F137" s="1">
        <v>173</v>
      </c>
      <c r="G137" s="2">
        <v>79</v>
      </c>
      <c r="H137" s="2"/>
      <c r="I137" s="2"/>
      <c r="J137" s="2"/>
      <c r="K137" s="2"/>
      <c r="L137" s="2"/>
      <c r="M137" s="7">
        <f t="shared" si="2"/>
        <v>79</v>
      </c>
    </row>
    <row r="138" spans="1:13" x14ac:dyDescent="0.25">
      <c r="A138" s="1" t="s">
        <v>121</v>
      </c>
      <c r="B138" s="1" t="s">
        <v>121</v>
      </c>
      <c r="C138" s="1" t="s">
        <v>208</v>
      </c>
      <c r="D138" s="1" t="s">
        <v>211</v>
      </c>
      <c r="E138" s="1" t="s">
        <v>233</v>
      </c>
      <c r="F138" s="1">
        <v>174</v>
      </c>
      <c r="G138" s="2">
        <v>351136</v>
      </c>
      <c r="H138" s="2">
        <v>74755</v>
      </c>
      <c r="I138" s="2">
        <v>2810</v>
      </c>
      <c r="J138" s="2"/>
      <c r="K138" s="2"/>
      <c r="L138" s="2"/>
      <c r="M138" s="7">
        <f t="shared" si="2"/>
        <v>428701</v>
      </c>
    </row>
    <row r="139" spans="1:13" x14ac:dyDescent="0.25">
      <c r="A139" s="1" t="s">
        <v>122</v>
      </c>
      <c r="B139" s="1" t="s">
        <v>122</v>
      </c>
      <c r="C139" s="1" t="s">
        <v>205</v>
      </c>
      <c r="D139" s="1" t="s">
        <v>217</v>
      </c>
      <c r="E139" s="1" t="s">
        <v>234</v>
      </c>
      <c r="F139" s="1">
        <v>175</v>
      </c>
      <c r="G139" s="2">
        <v>159791</v>
      </c>
      <c r="H139" s="2">
        <v>10788</v>
      </c>
      <c r="I139" s="2">
        <v>7274</v>
      </c>
      <c r="J139" s="2">
        <v>84</v>
      </c>
      <c r="K139" s="2"/>
      <c r="L139" s="2"/>
      <c r="M139" s="7">
        <f t="shared" si="2"/>
        <v>177937</v>
      </c>
    </row>
    <row r="140" spans="1:13" x14ac:dyDescent="0.25">
      <c r="A140" s="1" t="s">
        <v>123</v>
      </c>
      <c r="B140" s="1" t="s">
        <v>123</v>
      </c>
      <c r="C140" s="1" t="s">
        <v>205</v>
      </c>
      <c r="D140" s="1" t="s">
        <v>207</v>
      </c>
      <c r="E140" s="1" t="s">
        <v>234</v>
      </c>
      <c r="F140" s="1">
        <v>176</v>
      </c>
      <c r="G140" s="2">
        <v>4835309</v>
      </c>
      <c r="H140" s="2">
        <v>2144863</v>
      </c>
      <c r="I140" s="2">
        <v>1823706</v>
      </c>
      <c r="J140" s="2">
        <v>296992</v>
      </c>
      <c r="K140" s="2">
        <v>56477</v>
      </c>
      <c r="L140" s="2">
        <v>7234</v>
      </c>
      <c r="M140" s="7">
        <f t="shared" si="2"/>
        <v>9164581</v>
      </c>
    </row>
    <row r="141" spans="1:13" x14ac:dyDescent="0.25">
      <c r="A141" s="1" t="s">
        <v>124</v>
      </c>
      <c r="B141" s="1" t="s">
        <v>124</v>
      </c>
      <c r="C141" s="1" t="s">
        <v>215</v>
      </c>
      <c r="D141" s="1" t="s">
        <v>224</v>
      </c>
      <c r="E141" s="1" t="s">
        <v>234</v>
      </c>
      <c r="F141" s="1">
        <v>178</v>
      </c>
      <c r="G141" s="2">
        <v>133265</v>
      </c>
      <c r="H141" s="2">
        <v>28714</v>
      </c>
      <c r="I141" s="2">
        <v>14723</v>
      </c>
      <c r="J141" s="2">
        <v>1349</v>
      </c>
      <c r="K141" s="2"/>
      <c r="L141" s="2"/>
      <c r="M141" s="7">
        <f t="shared" si="2"/>
        <v>178051</v>
      </c>
    </row>
    <row r="142" spans="1:13" x14ac:dyDescent="0.25">
      <c r="A142" s="1" t="s">
        <v>125</v>
      </c>
      <c r="B142" s="1" t="s">
        <v>125</v>
      </c>
      <c r="C142" s="1" t="s">
        <v>218</v>
      </c>
      <c r="D142" s="1" t="s">
        <v>229</v>
      </c>
      <c r="E142" s="1" t="s">
        <v>234</v>
      </c>
      <c r="F142" s="1">
        <v>179</v>
      </c>
      <c r="G142" s="2">
        <v>594104</v>
      </c>
      <c r="H142" s="2">
        <v>377280</v>
      </c>
      <c r="I142" s="2">
        <v>1092848</v>
      </c>
      <c r="J142" s="2">
        <v>235482</v>
      </c>
      <c r="K142" s="2">
        <v>3426</v>
      </c>
      <c r="L142" s="2"/>
      <c r="M142" s="7">
        <f t="shared" si="2"/>
        <v>2303140</v>
      </c>
    </row>
    <row r="143" spans="1:13" x14ac:dyDescent="0.25">
      <c r="A143" s="1" t="s">
        <v>126</v>
      </c>
      <c r="B143" s="1" t="s">
        <v>126</v>
      </c>
      <c r="C143" s="1" t="s">
        <v>215</v>
      </c>
      <c r="D143" s="1" t="s">
        <v>221</v>
      </c>
      <c r="E143" s="1" t="s">
        <v>234</v>
      </c>
      <c r="F143" s="1">
        <v>181</v>
      </c>
      <c r="G143" s="2">
        <v>3169</v>
      </c>
      <c r="H143" s="2"/>
      <c r="I143" s="2"/>
      <c r="J143" s="2"/>
      <c r="K143" s="2"/>
      <c r="L143" s="2"/>
      <c r="M143" s="7">
        <f t="shared" si="2"/>
        <v>3169</v>
      </c>
    </row>
    <row r="144" spans="1:13" x14ac:dyDescent="0.25">
      <c r="A144" s="1" t="s">
        <v>127</v>
      </c>
      <c r="B144" s="1" t="s">
        <v>127</v>
      </c>
      <c r="C144" s="1" t="s">
        <v>215</v>
      </c>
      <c r="D144" s="1" t="s">
        <v>221</v>
      </c>
      <c r="E144" s="1" t="s">
        <v>234</v>
      </c>
      <c r="F144" s="1">
        <v>182</v>
      </c>
      <c r="G144" s="2">
        <v>957285</v>
      </c>
      <c r="H144" s="2">
        <v>533735</v>
      </c>
      <c r="I144" s="2">
        <v>993191</v>
      </c>
      <c r="J144" s="2">
        <v>1416788</v>
      </c>
      <c r="K144" s="2">
        <v>3226357</v>
      </c>
      <c r="L144" s="2">
        <v>888679</v>
      </c>
      <c r="M144" s="7">
        <f t="shared" si="2"/>
        <v>8016035</v>
      </c>
    </row>
    <row r="145" spans="1:13" x14ac:dyDescent="0.25">
      <c r="A145" s="1" t="s">
        <v>128</v>
      </c>
      <c r="B145" s="1" t="s">
        <v>128</v>
      </c>
      <c r="C145" s="1" t="s">
        <v>205</v>
      </c>
      <c r="D145" s="1" t="s">
        <v>210</v>
      </c>
      <c r="E145" s="1" t="s">
        <v>234</v>
      </c>
      <c r="F145" s="1">
        <v>183</v>
      </c>
      <c r="G145" s="2">
        <v>4051346</v>
      </c>
      <c r="H145" s="2">
        <v>365361</v>
      </c>
      <c r="I145" s="2">
        <v>97319</v>
      </c>
      <c r="J145" s="2">
        <v>1000</v>
      </c>
      <c r="K145" s="2"/>
      <c r="L145" s="2"/>
      <c r="M145" s="7">
        <f t="shared" si="2"/>
        <v>4515026</v>
      </c>
    </row>
    <row r="146" spans="1:13" x14ac:dyDescent="0.25">
      <c r="A146" s="1" t="s">
        <v>129</v>
      </c>
      <c r="B146" s="1" t="s">
        <v>129</v>
      </c>
      <c r="C146" s="1" t="s">
        <v>208</v>
      </c>
      <c r="D146" s="1" t="s">
        <v>227</v>
      </c>
      <c r="E146" s="1" t="s">
        <v>233</v>
      </c>
      <c r="F146" s="1">
        <v>185</v>
      </c>
      <c r="G146" s="2">
        <v>669301</v>
      </c>
      <c r="H146" s="2">
        <v>4641</v>
      </c>
      <c r="I146" s="2">
        <v>271</v>
      </c>
      <c r="J146" s="2"/>
      <c r="K146" s="2"/>
      <c r="L146" s="2"/>
      <c r="M146" s="7">
        <f t="shared" si="2"/>
        <v>674213</v>
      </c>
    </row>
    <row r="147" spans="1:13" x14ac:dyDescent="0.25">
      <c r="A147" s="1" t="s">
        <v>130</v>
      </c>
      <c r="B147" s="1" t="s">
        <v>130</v>
      </c>
      <c r="C147" s="1" t="s">
        <v>208</v>
      </c>
      <c r="D147" s="1" t="s">
        <v>209</v>
      </c>
      <c r="E147" s="1" t="s">
        <v>233</v>
      </c>
      <c r="F147" s="1">
        <v>186</v>
      </c>
      <c r="G147" s="2">
        <v>934295</v>
      </c>
      <c r="H147" s="2">
        <v>28977</v>
      </c>
      <c r="I147" s="2">
        <v>4589</v>
      </c>
      <c r="J147" s="2"/>
      <c r="K147" s="2"/>
      <c r="L147" s="2"/>
      <c r="M147" s="7">
        <f t="shared" si="2"/>
        <v>967861</v>
      </c>
    </row>
    <row r="148" spans="1:13" x14ac:dyDescent="0.25">
      <c r="A148" s="1" t="s">
        <v>131</v>
      </c>
      <c r="B148" s="1" t="s">
        <v>131</v>
      </c>
      <c r="C148" s="1" t="s">
        <v>215</v>
      </c>
      <c r="D148" s="1" t="s">
        <v>216</v>
      </c>
      <c r="E148" s="1" t="s">
        <v>234</v>
      </c>
      <c r="F148" s="1">
        <v>187</v>
      </c>
      <c r="G148" s="2">
        <v>104248</v>
      </c>
      <c r="H148" s="2">
        <v>495</v>
      </c>
      <c r="I148" s="2"/>
      <c r="J148" s="2"/>
      <c r="K148" s="2"/>
      <c r="L148" s="2"/>
      <c r="M148" s="7">
        <f t="shared" si="2"/>
        <v>104743</v>
      </c>
    </row>
    <row r="149" spans="1:13" x14ac:dyDescent="0.25">
      <c r="A149" s="1" t="s">
        <v>132</v>
      </c>
      <c r="B149" s="1" t="s">
        <v>132</v>
      </c>
      <c r="C149" s="1" t="s">
        <v>205</v>
      </c>
      <c r="D149" s="1" t="s">
        <v>206</v>
      </c>
      <c r="E149" s="1" t="s">
        <v>234</v>
      </c>
      <c r="F149" s="1">
        <v>189</v>
      </c>
      <c r="G149" s="2">
        <v>456534</v>
      </c>
      <c r="H149" s="2">
        <v>2255</v>
      </c>
      <c r="I149" s="2">
        <v>35</v>
      </c>
      <c r="J149" s="2"/>
      <c r="K149" s="2"/>
      <c r="L149" s="2"/>
      <c r="M149" s="7">
        <f t="shared" si="2"/>
        <v>458824</v>
      </c>
    </row>
    <row r="150" spans="1:13" x14ac:dyDescent="0.25">
      <c r="A150" s="1" t="s">
        <v>265</v>
      </c>
      <c r="B150" s="1" t="s">
        <v>200</v>
      </c>
      <c r="C150" s="1" t="s">
        <v>208</v>
      </c>
      <c r="D150" s="1" t="s">
        <v>227</v>
      </c>
      <c r="E150" s="1" t="s">
        <v>233</v>
      </c>
      <c r="F150" s="1">
        <v>152</v>
      </c>
      <c r="G150" s="2">
        <v>402</v>
      </c>
      <c r="H150" s="2"/>
      <c r="I150" s="2"/>
      <c r="J150" s="2"/>
      <c r="K150" s="2"/>
      <c r="L150" s="2"/>
      <c r="M150" s="7">
        <f t="shared" si="2"/>
        <v>402</v>
      </c>
    </row>
    <row r="151" spans="1:13" x14ac:dyDescent="0.25">
      <c r="A151" s="1" t="s">
        <v>241</v>
      </c>
      <c r="B151" s="1" t="s">
        <v>266</v>
      </c>
      <c r="C151" s="1" t="s">
        <v>212</v>
      </c>
      <c r="D151" s="1" t="s">
        <v>214</v>
      </c>
      <c r="E151" s="1" t="s">
        <v>234</v>
      </c>
      <c r="F151" s="1">
        <v>190</v>
      </c>
      <c r="G151" s="2">
        <v>19971</v>
      </c>
      <c r="H151" s="2">
        <v>2953</v>
      </c>
      <c r="I151" s="2">
        <v>5976</v>
      </c>
      <c r="J151" s="2">
        <v>76</v>
      </c>
      <c r="K151" s="2"/>
      <c r="L151" s="2"/>
      <c r="M151" s="7">
        <f t="shared" si="2"/>
        <v>28976</v>
      </c>
    </row>
    <row r="152" spans="1:13" x14ac:dyDescent="0.25">
      <c r="A152" s="1" t="s">
        <v>133</v>
      </c>
      <c r="B152" s="1" t="s">
        <v>133</v>
      </c>
      <c r="C152" s="1" t="s">
        <v>208</v>
      </c>
      <c r="D152" s="1" t="s">
        <v>227</v>
      </c>
      <c r="E152" s="1" t="s">
        <v>233</v>
      </c>
      <c r="F152" s="1">
        <v>191</v>
      </c>
      <c r="G152" s="2">
        <v>1266232</v>
      </c>
      <c r="H152" s="2">
        <v>97639</v>
      </c>
      <c r="I152" s="2">
        <v>8164</v>
      </c>
      <c r="J152" s="2"/>
      <c r="K152" s="2"/>
      <c r="L152" s="2"/>
      <c r="M152" s="7">
        <f t="shared" si="2"/>
        <v>1372035</v>
      </c>
    </row>
    <row r="153" spans="1:13" x14ac:dyDescent="0.25">
      <c r="A153" s="1" t="s">
        <v>134</v>
      </c>
      <c r="B153" s="1" t="s">
        <v>134</v>
      </c>
      <c r="C153" s="1" t="s">
        <v>208</v>
      </c>
      <c r="D153" s="1" t="s">
        <v>227</v>
      </c>
      <c r="E153" s="1" t="s">
        <v>233</v>
      </c>
      <c r="F153" s="1">
        <v>192</v>
      </c>
      <c r="G153" s="2">
        <v>1727316</v>
      </c>
      <c r="H153" s="2">
        <v>348973</v>
      </c>
      <c r="I153" s="2">
        <v>169343</v>
      </c>
      <c r="J153" s="2">
        <v>17142</v>
      </c>
      <c r="K153" s="2">
        <v>130</v>
      </c>
      <c r="L153" s="2">
        <v>0</v>
      </c>
      <c r="M153" s="7">
        <f t="shared" si="2"/>
        <v>2262904</v>
      </c>
    </row>
    <row r="154" spans="1:13" x14ac:dyDescent="0.25">
      <c r="A154" s="1" t="s">
        <v>135</v>
      </c>
      <c r="B154" s="1" t="s">
        <v>135</v>
      </c>
      <c r="C154" s="1" t="s">
        <v>212</v>
      </c>
      <c r="D154" s="1" t="s">
        <v>214</v>
      </c>
      <c r="E154" s="1" t="s">
        <v>234</v>
      </c>
      <c r="F154" s="1">
        <v>193</v>
      </c>
      <c r="G154" s="2">
        <v>42070</v>
      </c>
      <c r="H154" s="2">
        <v>920983</v>
      </c>
      <c r="I154" s="2">
        <v>5055306</v>
      </c>
      <c r="J154" s="2">
        <v>193816</v>
      </c>
      <c r="K154" s="2">
        <v>3444</v>
      </c>
      <c r="L154" s="2"/>
      <c r="M154" s="7">
        <f t="shared" si="2"/>
        <v>6215619</v>
      </c>
    </row>
    <row r="155" spans="1:13" x14ac:dyDescent="0.25">
      <c r="A155" s="1" t="s">
        <v>136</v>
      </c>
      <c r="B155" s="1" t="s">
        <v>136</v>
      </c>
      <c r="C155" s="1" t="s">
        <v>212</v>
      </c>
      <c r="D155" s="1" t="s">
        <v>225</v>
      </c>
      <c r="E155" s="1" t="s">
        <v>234</v>
      </c>
      <c r="F155" s="1">
        <v>194</v>
      </c>
      <c r="G155" s="2">
        <v>3163</v>
      </c>
      <c r="H155" s="2">
        <v>0</v>
      </c>
      <c r="I155" s="2">
        <v>1</v>
      </c>
      <c r="J155" s="2"/>
      <c r="K155" s="2"/>
      <c r="L155" s="2"/>
      <c r="M155" s="7">
        <f t="shared" si="2"/>
        <v>3164</v>
      </c>
    </row>
    <row r="156" spans="1:13" x14ac:dyDescent="0.25">
      <c r="A156" s="1" t="s">
        <v>267</v>
      </c>
      <c r="B156" s="1" t="s">
        <v>267</v>
      </c>
      <c r="C156" s="1" t="s">
        <v>215</v>
      </c>
      <c r="D156" s="1" t="s">
        <v>216</v>
      </c>
      <c r="E156" s="1" t="s">
        <v>234</v>
      </c>
      <c r="F156" s="1">
        <v>195</v>
      </c>
      <c r="G156" s="2">
        <v>6</v>
      </c>
      <c r="H156" s="2"/>
      <c r="I156" s="2"/>
      <c r="J156" s="2"/>
      <c r="K156" s="2"/>
      <c r="L156" s="2"/>
      <c r="M156" s="7">
        <f t="shared" si="2"/>
        <v>6</v>
      </c>
    </row>
    <row r="157" spans="1:13" x14ac:dyDescent="0.25">
      <c r="A157" s="1" t="s">
        <v>137</v>
      </c>
      <c r="B157" s="1" t="s">
        <v>137</v>
      </c>
      <c r="C157" s="1" t="s">
        <v>215</v>
      </c>
      <c r="D157" s="1" t="s">
        <v>216</v>
      </c>
      <c r="E157" s="1" t="s">
        <v>234</v>
      </c>
      <c r="F157" s="1">
        <v>196</v>
      </c>
      <c r="G157" s="2">
        <v>1145</v>
      </c>
      <c r="H157" s="2"/>
      <c r="I157" s="2"/>
      <c r="J157" s="2"/>
      <c r="K157" s="2"/>
      <c r="L157" s="2"/>
      <c r="M157" s="7">
        <f t="shared" si="2"/>
        <v>1145</v>
      </c>
    </row>
    <row r="158" spans="1:13" x14ac:dyDescent="0.25">
      <c r="A158" s="1" t="s">
        <v>138</v>
      </c>
      <c r="B158" s="1" t="s">
        <v>138</v>
      </c>
      <c r="C158" s="1" t="s">
        <v>215</v>
      </c>
      <c r="D158" s="1" t="s">
        <v>216</v>
      </c>
      <c r="E158" s="1" t="s">
        <v>234</v>
      </c>
      <c r="F158" s="1">
        <v>198</v>
      </c>
      <c r="G158" s="2">
        <v>1696</v>
      </c>
      <c r="H158" s="2">
        <v>44</v>
      </c>
      <c r="I158" s="2"/>
      <c r="J158" s="2"/>
      <c r="K158" s="2"/>
      <c r="L158" s="2"/>
      <c r="M158" s="7">
        <f t="shared" si="2"/>
        <v>1740</v>
      </c>
    </row>
    <row r="159" spans="1:13" x14ac:dyDescent="0.25">
      <c r="A159" s="1" t="s">
        <v>139</v>
      </c>
      <c r="B159" s="1" t="s">
        <v>139</v>
      </c>
      <c r="C159" s="1" t="s">
        <v>218</v>
      </c>
      <c r="D159" s="1" t="s">
        <v>219</v>
      </c>
      <c r="E159" s="1" t="s">
        <v>234</v>
      </c>
      <c r="F159" s="1">
        <v>199</v>
      </c>
      <c r="G159" s="2">
        <v>9725</v>
      </c>
      <c r="H159" s="2">
        <v>765</v>
      </c>
      <c r="I159" s="2">
        <v>324</v>
      </c>
      <c r="J159" s="2"/>
      <c r="K159" s="2"/>
      <c r="L159" s="2"/>
      <c r="M159" s="7">
        <f t="shared" si="2"/>
        <v>10814</v>
      </c>
    </row>
    <row r="160" spans="1:13" x14ac:dyDescent="0.25">
      <c r="A160" s="1" t="s">
        <v>140</v>
      </c>
      <c r="B160" s="1" t="s">
        <v>140</v>
      </c>
      <c r="C160" s="1" t="s">
        <v>208</v>
      </c>
      <c r="D160" s="1" t="s">
        <v>209</v>
      </c>
      <c r="E160" s="1" t="s">
        <v>233</v>
      </c>
      <c r="F160" s="1">
        <v>200</v>
      </c>
      <c r="G160" s="2">
        <v>15969</v>
      </c>
      <c r="H160" s="2"/>
      <c r="I160" s="2"/>
      <c r="J160" s="2"/>
      <c r="K160" s="2"/>
      <c r="L160" s="2"/>
      <c r="M160" s="7">
        <f t="shared" si="2"/>
        <v>15969</v>
      </c>
    </row>
    <row r="161" spans="1:13" x14ac:dyDescent="0.25">
      <c r="A161" s="1" t="s">
        <v>141</v>
      </c>
      <c r="B161" s="1" t="s">
        <v>141</v>
      </c>
      <c r="C161" s="1" t="s">
        <v>212</v>
      </c>
      <c r="D161" s="1" t="s">
        <v>220</v>
      </c>
      <c r="E161" s="1" t="s">
        <v>234</v>
      </c>
      <c r="F161" s="1">
        <v>201</v>
      </c>
      <c r="G161" s="2">
        <v>8420</v>
      </c>
      <c r="H161" s="2">
        <v>125</v>
      </c>
      <c r="I161" s="2">
        <v>2</v>
      </c>
      <c r="J161" s="2"/>
      <c r="K161" s="2"/>
      <c r="L161" s="2"/>
      <c r="M161" s="7">
        <f t="shared" si="2"/>
        <v>8547</v>
      </c>
    </row>
    <row r="162" spans="1:13" x14ac:dyDescent="0.25">
      <c r="A162" s="1" t="s">
        <v>142</v>
      </c>
      <c r="B162" s="1" t="s">
        <v>142</v>
      </c>
      <c r="C162" s="1" t="s">
        <v>205</v>
      </c>
      <c r="D162" s="1" t="s">
        <v>217</v>
      </c>
      <c r="E162" s="1" t="s">
        <v>234</v>
      </c>
      <c r="F162" s="1">
        <v>202</v>
      </c>
      <c r="G162" s="2">
        <v>231603</v>
      </c>
      <c r="H162" s="2">
        <v>34591</v>
      </c>
      <c r="I162" s="2">
        <v>249721</v>
      </c>
      <c r="J162" s="2">
        <v>22144</v>
      </c>
      <c r="K162" s="2"/>
      <c r="L162" s="2"/>
      <c r="M162" s="7">
        <f t="shared" si="2"/>
        <v>538059</v>
      </c>
    </row>
    <row r="163" spans="1:13" x14ac:dyDescent="0.25">
      <c r="A163" s="1" t="s">
        <v>143</v>
      </c>
      <c r="B163" s="1" t="s">
        <v>143</v>
      </c>
      <c r="C163" s="1" t="s">
        <v>212</v>
      </c>
      <c r="D163" s="1" t="s">
        <v>225</v>
      </c>
      <c r="E163" s="1" t="s">
        <v>234</v>
      </c>
      <c r="F163" s="1">
        <v>203</v>
      </c>
      <c r="G163" s="2">
        <v>2297</v>
      </c>
      <c r="H163" s="2"/>
      <c r="I163" s="2"/>
      <c r="J163" s="2"/>
      <c r="K163" s="2"/>
      <c r="L163" s="2"/>
      <c r="M163" s="7">
        <f t="shared" si="2"/>
        <v>2297</v>
      </c>
    </row>
    <row r="164" spans="1:13" x14ac:dyDescent="0.25">
      <c r="A164" s="1" t="s">
        <v>144</v>
      </c>
      <c r="B164" s="1" t="s">
        <v>144</v>
      </c>
      <c r="C164" s="1" t="s">
        <v>208</v>
      </c>
      <c r="D164" s="1" t="s">
        <v>209</v>
      </c>
      <c r="E164" s="1" t="s">
        <v>233</v>
      </c>
      <c r="F164" s="1">
        <v>204</v>
      </c>
      <c r="G164" s="2">
        <v>1312388</v>
      </c>
      <c r="H164" s="2">
        <v>88672</v>
      </c>
      <c r="I164" s="2">
        <v>16259</v>
      </c>
      <c r="J164" s="2">
        <v>10</v>
      </c>
      <c r="K164" s="2"/>
      <c r="L164" s="2"/>
      <c r="M164" s="7">
        <f t="shared" si="2"/>
        <v>1417329</v>
      </c>
    </row>
    <row r="165" spans="1:13" x14ac:dyDescent="0.25">
      <c r="A165" s="1" t="s">
        <v>145</v>
      </c>
      <c r="B165" s="1" t="s">
        <v>145</v>
      </c>
      <c r="C165" s="1" t="s">
        <v>212</v>
      </c>
      <c r="D165" s="1" t="s">
        <v>214</v>
      </c>
      <c r="E165" s="1" t="s">
        <v>234</v>
      </c>
      <c r="F165" s="1">
        <v>205</v>
      </c>
      <c r="G165" s="2">
        <v>64</v>
      </c>
      <c r="H165" s="2"/>
      <c r="I165" s="2"/>
      <c r="J165" s="2"/>
      <c r="K165" s="2"/>
      <c r="L165" s="2"/>
      <c r="M165" s="7">
        <f t="shared" si="2"/>
        <v>64</v>
      </c>
    </row>
    <row r="166" spans="1:13" x14ac:dyDescent="0.25">
      <c r="A166" s="1" t="s">
        <v>146</v>
      </c>
      <c r="B166" s="1" t="s">
        <v>146</v>
      </c>
      <c r="C166" s="1" t="s">
        <v>212</v>
      </c>
      <c r="D166" s="1" t="s">
        <v>225</v>
      </c>
      <c r="E166" s="1" t="s">
        <v>234</v>
      </c>
      <c r="F166" s="1">
        <v>206</v>
      </c>
      <c r="G166" s="2">
        <v>359275</v>
      </c>
      <c r="H166" s="2">
        <v>409</v>
      </c>
      <c r="I166" s="2">
        <v>7</v>
      </c>
      <c r="J166" s="2"/>
      <c r="K166" s="2"/>
      <c r="L166" s="2"/>
      <c r="M166" s="7">
        <f t="shared" si="2"/>
        <v>359691</v>
      </c>
    </row>
    <row r="167" spans="1:13" x14ac:dyDescent="0.25">
      <c r="A167" s="1" t="s">
        <v>147</v>
      </c>
      <c r="B167" s="1" t="s">
        <v>147</v>
      </c>
      <c r="C167" s="1" t="s">
        <v>208</v>
      </c>
      <c r="D167" s="1" t="s">
        <v>227</v>
      </c>
      <c r="E167" s="1" t="s">
        <v>233</v>
      </c>
      <c r="F167" s="1">
        <v>208</v>
      </c>
      <c r="G167" s="2">
        <v>560212</v>
      </c>
      <c r="H167" s="2">
        <v>13429</v>
      </c>
      <c r="I167" s="2">
        <v>793</v>
      </c>
      <c r="J167" s="2">
        <v>0</v>
      </c>
      <c r="K167" s="2"/>
      <c r="L167" s="2"/>
      <c r="M167" s="7">
        <f t="shared" si="2"/>
        <v>574434</v>
      </c>
    </row>
    <row r="168" spans="1:13" x14ac:dyDescent="0.25">
      <c r="A168" s="1" t="s">
        <v>148</v>
      </c>
      <c r="B168" s="1" t="s">
        <v>148</v>
      </c>
      <c r="C168" s="1" t="s">
        <v>208</v>
      </c>
      <c r="D168" s="1" t="s">
        <v>209</v>
      </c>
      <c r="E168" s="1" t="s">
        <v>233</v>
      </c>
      <c r="F168" s="1">
        <v>209</v>
      </c>
      <c r="G168" s="2">
        <v>229226</v>
      </c>
      <c r="H168" s="2">
        <v>11880</v>
      </c>
      <c r="I168" s="2">
        <v>1529</v>
      </c>
      <c r="J168" s="2">
        <v>2</v>
      </c>
      <c r="K168" s="2"/>
      <c r="L168" s="2"/>
      <c r="M168" s="7">
        <f t="shared" si="2"/>
        <v>242637</v>
      </c>
    </row>
    <row r="169" spans="1:13" x14ac:dyDescent="0.25">
      <c r="A169" s="1" t="s">
        <v>149</v>
      </c>
      <c r="B169" s="1" t="s">
        <v>149</v>
      </c>
      <c r="C169" s="1" t="s">
        <v>218</v>
      </c>
      <c r="D169" s="1" t="s">
        <v>229</v>
      </c>
      <c r="E169" s="1" t="s">
        <v>234</v>
      </c>
      <c r="F169" s="1">
        <v>210</v>
      </c>
      <c r="G169" s="2">
        <v>59596</v>
      </c>
      <c r="H169" s="2">
        <v>981</v>
      </c>
      <c r="I169" s="2">
        <v>239</v>
      </c>
      <c r="J169" s="2"/>
      <c r="K169" s="2"/>
      <c r="L169" s="2"/>
      <c r="M169" s="7">
        <f t="shared" si="2"/>
        <v>60816</v>
      </c>
    </row>
    <row r="170" spans="1:13" x14ac:dyDescent="0.25">
      <c r="A170" s="1" t="s">
        <v>150</v>
      </c>
      <c r="B170" s="1" t="s">
        <v>150</v>
      </c>
      <c r="C170" s="1" t="s">
        <v>212</v>
      </c>
      <c r="D170" s="1" t="s">
        <v>214</v>
      </c>
      <c r="E170" s="1" t="s">
        <v>234</v>
      </c>
      <c r="F170" s="1">
        <v>211</v>
      </c>
      <c r="G170" s="2">
        <v>189943</v>
      </c>
      <c r="H170" s="2">
        <v>145073</v>
      </c>
      <c r="I170" s="2">
        <v>34077</v>
      </c>
      <c r="J170" s="2"/>
      <c r="K170" s="2"/>
      <c r="L170" s="2"/>
      <c r="M170" s="7">
        <f t="shared" si="2"/>
        <v>369093</v>
      </c>
    </row>
    <row r="171" spans="1:13" x14ac:dyDescent="0.25">
      <c r="A171" s="1" t="s">
        <v>151</v>
      </c>
      <c r="B171" s="1" t="s">
        <v>151</v>
      </c>
      <c r="C171" s="1" t="s">
        <v>212</v>
      </c>
      <c r="D171" s="1" t="s">
        <v>226</v>
      </c>
      <c r="E171" s="1" t="s">
        <v>234</v>
      </c>
      <c r="F171" s="1">
        <v>212</v>
      </c>
      <c r="G171" s="2">
        <v>2772694</v>
      </c>
      <c r="H171" s="2">
        <v>2603256</v>
      </c>
      <c r="I171" s="2">
        <v>1060571</v>
      </c>
      <c r="J171" s="2">
        <v>5539</v>
      </c>
      <c r="K171" s="2"/>
      <c r="L171" s="2"/>
      <c r="M171" s="7">
        <f t="shared" si="2"/>
        <v>6442060</v>
      </c>
    </row>
    <row r="172" spans="1:13" x14ac:dyDescent="0.25">
      <c r="A172" s="1" t="s">
        <v>152</v>
      </c>
      <c r="B172" s="1" t="s">
        <v>152</v>
      </c>
      <c r="C172" s="1" t="s">
        <v>212</v>
      </c>
      <c r="D172" s="1" t="s">
        <v>214</v>
      </c>
      <c r="E172" s="1" t="s">
        <v>234</v>
      </c>
      <c r="F172" s="1">
        <v>213</v>
      </c>
      <c r="G172" s="2">
        <v>110704</v>
      </c>
      <c r="H172" s="2">
        <v>20803</v>
      </c>
      <c r="I172" s="2">
        <v>3131</v>
      </c>
      <c r="J172" s="2">
        <v>436</v>
      </c>
      <c r="K172" s="2"/>
      <c r="L172" s="2"/>
      <c r="M172" s="7">
        <f t="shared" si="2"/>
        <v>135074</v>
      </c>
    </row>
    <row r="173" spans="1:13" x14ac:dyDescent="0.25">
      <c r="A173" s="1" t="s">
        <v>153</v>
      </c>
      <c r="B173" s="1" t="s">
        <v>153</v>
      </c>
      <c r="C173" s="1" t="s">
        <v>208</v>
      </c>
      <c r="D173" s="1" t="s">
        <v>209</v>
      </c>
      <c r="E173" s="1" t="s">
        <v>233</v>
      </c>
      <c r="F173" s="1">
        <v>214</v>
      </c>
      <c r="G173" s="2">
        <v>1825973</v>
      </c>
      <c r="H173" s="2">
        <v>434179</v>
      </c>
      <c r="I173" s="2">
        <v>51811</v>
      </c>
      <c r="J173" s="2">
        <v>702</v>
      </c>
      <c r="K173" s="2"/>
      <c r="L173" s="2"/>
      <c r="M173" s="7">
        <f t="shared" si="2"/>
        <v>2312665</v>
      </c>
    </row>
    <row r="174" spans="1:13" x14ac:dyDescent="0.25">
      <c r="A174" s="1" t="s">
        <v>154</v>
      </c>
      <c r="B174" s="1" t="s">
        <v>154</v>
      </c>
      <c r="C174" s="1" t="s">
        <v>205</v>
      </c>
      <c r="D174" s="1" t="s">
        <v>207</v>
      </c>
      <c r="E174" s="1" t="s">
        <v>234</v>
      </c>
      <c r="F174" s="1">
        <v>215</v>
      </c>
      <c r="G174" s="2">
        <v>1179982</v>
      </c>
      <c r="H174" s="2">
        <v>313748</v>
      </c>
      <c r="I174" s="2">
        <v>87057</v>
      </c>
      <c r="J174" s="2"/>
      <c r="K174" s="2"/>
      <c r="L174" s="2"/>
      <c r="M174" s="7">
        <f t="shared" si="2"/>
        <v>1580787</v>
      </c>
    </row>
    <row r="175" spans="1:13" x14ac:dyDescent="0.25">
      <c r="A175" s="1" t="s">
        <v>155</v>
      </c>
      <c r="B175" s="1" t="s">
        <v>155</v>
      </c>
      <c r="C175" s="1" t="s">
        <v>212</v>
      </c>
      <c r="D175" s="1" t="s">
        <v>213</v>
      </c>
      <c r="E175" s="1" t="s">
        <v>234</v>
      </c>
      <c r="F175" s="1">
        <v>216</v>
      </c>
      <c r="G175" s="2">
        <v>350059</v>
      </c>
      <c r="H175" s="2">
        <v>95363</v>
      </c>
      <c r="I175" s="2">
        <v>39510</v>
      </c>
      <c r="J175" s="2">
        <v>447</v>
      </c>
      <c r="K175" s="2"/>
      <c r="L175" s="2"/>
      <c r="M175" s="7">
        <f t="shared" si="2"/>
        <v>485379</v>
      </c>
    </row>
    <row r="176" spans="1:13" x14ac:dyDescent="0.25">
      <c r="A176" s="1" t="s">
        <v>156</v>
      </c>
      <c r="B176" s="1" t="s">
        <v>156</v>
      </c>
      <c r="C176" s="1" t="s">
        <v>215</v>
      </c>
      <c r="D176" s="1" t="s">
        <v>221</v>
      </c>
      <c r="E176" s="1" t="s">
        <v>234</v>
      </c>
      <c r="F176" s="1">
        <v>217</v>
      </c>
      <c r="G176" s="2">
        <v>985</v>
      </c>
      <c r="H176" s="2">
        <v>0</v>
      </c>
      <c r="I176" s="2"/>
      <c r="J176" s="2"/>
      <c r="K176" s="2"/>
      <c r="L176" s="2"/>
      <c r="M176" s="7">
        <f t="shared" si="2"/>
        <v>985</v>
      </c>
    </row>
    <row r="177" spans="1:13" x14ac:dyDescent="0.25">
      <c r="A177" s="1" t="s">
        <v>157</v>
      </c>
      <c r="B177" s="1" t="s">
        <v>157</v>
      </c>
      <c r="C177" s="1" t="s">
        <v>208</v>
      </c>
      <c r="D177" s="1" t="s">
        <v>211</v>
      </c>
      <c r="E177" s="1" t="s">
        <v>233</v>
      </c>
      <c r="F177" s="1">
        <v>218</v>
      </c>
      <c r="G177" s="2">
        <v>58</v>
      </c>
      <c r="H177" s="2">
        <v>0</v>
      </c>
      <c r="I177" s="2">
        <v>0</v>
      </c>
      <c r="J177" s="2"/>
      <c r="K177" s="2"/>
      <c r="L177" s="2"/>
      <c r="M177" s="7">
        <f t="shared" si="2"/>
        <v>58</v>
      </c>
    </row>
    <row r="178" spans="1:13" x14ac:dyDescent="0.25">
      <c r="A178" s="1" t="s">
        <v>158</v>
      </c>
      <c r="B178" s="1" t="s">
        <v>158</v>
      </c>
      <c r="C178" s="1" t="s">
        <v>212</v>
      </c>
      <c r="D178" s="1" t="s">
        <v>226</v>
      </c>
      <c r="E178" s="1" t="s">
        <v>234</v>
      </c>
      <c r="F178" s="1">
        <v>219</v>
      </c>
      <c r="G178" s="2">
        <v>371638</v>
      </c>
      <c r="H178" s="2">
        <v>120440</v>
      </c>
      <c r="I178" s="2">
        <v>3571</v>
      </c>
      <c r="J178" s="2"/>
      <c r="K178" s="2"/>
      <c r="L178" s="2"/>
      <c r="M178" s="7">
        <f t="shared" si="2"/>
        <v>495649</v>
      </c>
    </row>
    <row r="179" spans="1:13" x14ac:dyDescent="0.25">
      <c r="A179" s="1" t="s">
        <v>159</v>
      </c>
      <c r="B179" s="1" t="s">
        <v>159</v>
      </c>
      <c r="C179" s="1" t="s">
        <v>208</v>
      </c>
      <c r="D179" s="1" t="s">
        <v>211</v>
      </c>
      <c r="E179" s="1" t="s">
        <v>233</v>
      </c>
      <c r="F179" s="1">
        <v>220</v>
      </c>
      <c r="G179" s="2">
        <v>35340</v>
      </c>
      <c r="H179" s="2">
        <v>1005</v>
      </c>
      <c r="I179" s="2">
        <v>1</v>
      </c>
      <c r="J179" s="2"/>
      <c r="K179" s="2"/>
      <c r="L179" s="2"/>
      <c r="M179" s="7">
        <f t="shared" si="2"/>
        <v>36346</v>
      </c>
    </row>
    <row r="180" spans="1:13" x14ac:dyDescent="0.25">
      <c r="A180" s="1" t="s">
        <v>160</v>
      </c>
      <c r="B180" s="1" t="s">
        <v>160</v>
      </c>
      <c r="C180" s="1" t="s">
        <v>208</v>
      </c>
      <c r="D180" s="1" t="s">
        <v>223</v>
      </c>
      <c r="E180" s="1" t="s">
        <v>233</v>
      </c>
      <c r="F180" s="1">
        <v>221</v>
      </c>
      <c r="G180" s="2">
        <v>708850</v>
      </c>
      <c r="H180" s="2">
        <v>106874</v>
      </c>
      <c r="I180" s="2">
        <v>51757</v>
      </c>
      <c r="J180" s="2">
        <v>4754</v>
      </c>
      <c r="K180" s="2">
        <v>10</v>
      </c>
      <c r="L180" s="2"/>
      <c r="M180" s="7">
        <f t="shared" si="2"/>
        <v>872245</v>
      </c>
    </row>
    <row r="181" spans="1:13" x14ac:dyDescent="0.25">
      <c r="A181" s="1" t="s">
        <v>161</v>
      </c>
      <c r="B181" s="1" t="s">
        <v>161</v>
      </c>
      <c r="C181" s="1" t="s">
        <v>205</v>
      </c>
      <c r="D181" s="1" t="s">
        <v>217</v>
      </c>
      <c r="E181" s="1" t="s">
        <v>234</v>
      </c>
      <c r="F181" s="1">
        <v>222</v>
      </c>
      <c r="G181" s="2">
        <v>486354</v>
      </c>
      <c r="H181" s="2">
        <v>114434</v>
      </c>
      <c r="I181" s="2">
        <v>20641</v>
      </c>
      <c r="J181" s="2">
        <v>6</v>
      </c>
      <c r="K181" s="2"/>
      <c r="L181" s="2"/>
      <c r="M181" s="7">
        <f t="shared" si="2"/>
        <v>621435</v>
      </c>
    </row>
    <row r="182" spans="1:13" x14ac:dyDescent="0.25">
      <c r="A182" s="1" t="s">
        <v>162</v>
      </c>
      <c r="B182" s="1" t="s">
        <v>162</v>
      </c>
      <c r="C182" s="1" t="s">
        <v>205</v>
      </c>
      <c r="D182" s="1" t="s">
        <v>206</v>
      </c>
      <c r="E182" s="1" t="s">
        <v>234</v>
      </c>
      <c r="F182" s="1">
        <v>223</v>
      </c>
      <c r="G182" s="2">
        <v>76378</v>
      </c>
      <c r="H182" s="2">
        <v>8854</v>
      </c>
      <c r="I182" s="2">
        <v>9018</v>
      </c>
      <c r="J182" s="2">
        <v>2861</v>
      </c>
      <c r="K182" s="2">
        <v>16</v>
      </c>
      <c r="L182" s="2"/>
      <c r="M182" s="7">
        <f t="shared" si="2"/>
        <v>97127</v>
      </c>
    </row>
    <row r="183" spans="1:13" x14ac:dyDescent="0.25">
      <c r="A183" s="1" t="s">
        <v>163</v>
      </c>
      <c r="B183" s="1" t="s">
        <v>163</v>
      </c>
      <c r="C183" s="1" t="s">
        <v>205</v>
      </c>
      <c r="D183" s="1" t="s">
        <v>230</v>
      </c>
      <c r="E183" s="1" t="s">
        <v>234</v>
      </c>
      <c r="F183" s="1">
        <v>224</v>
      </c>
      <c r="G183" s="2">
        <v>702128</v>
      </c>
      <c r="H183" s="2">
        <v>528306</v>
      </c>
      <c r="I183" s="2">
        <v>310018</v>
      </c>
      <c r="J183" s="2">
        <v>75822</v>
      </c>
      <c r="K183" s="2">
        <v>98247</v>
      </c>
      <c r="L183" s="2">
        <v>3346</v>
      </c>
      <c r="M183" s="7">
        <f t="shared" si="2"/>
        <v>1717867</v>
      </c>
    </row>
    <row r="184" spans="1:13" x14ac:dyDescent="0.25">
      <c r="A184" s="1" t="s">
        <v>164</v>
      </c>
      <c r="B184" s="1" t="s">
        <v>164</v>
      </c>
      <c r="C184" s="1" t="s">
        <v>205</v>
      </c>
      <c r="D184" s="1" t="s">
        <v>210</v>
      </c>
      <c r="E184" s="1" t="s">
        <v>234</v>
      </c>
      <c r="F184" s="1">
        <v>225</v>
      </c>
      <c r="G184" s="2">
        <v>1411481</v>
      </c>
      <c r="H184" s="2">
        <v>52114</v>
      </c>
      <c r="I184" s="2">
        <v>1411</v>
      </c>
      <c r="J184" s="2">
        <v>0</v>
      </c>
      <c r="K184" s="2"/>
      <c r="L184" s="2"/>
      <c r="M184" s="7">
        <f t="shared" si="2"/>
        <v>1465006</v>
      </c>
    </row>
    <row r="185" spans="1:13" x14ac:dyDescent="0.25">
      <c r="A185" s="1" t="s">
        <v>165</v>
      </c>
      <c r="B185" s="1" t="s">
        <v>165</v>
      </c>
      <c r="C185" s="1" t="s">
        <v>208</v>
      </c>
      <c r="D185" s="1" t="s">
        <v>209</v>
      </c>
      <c r="E185" s="1" t="s">
        <v>233</v>
      </c>
      <c r="F185" s="1">
        <v>226</v>
      </c>
      <c r="G185" s="2">
        <v>283931</v>
      </c>
      <c r="H185" s="2">
        <v>38379</v>
      </c>
      <c r="I185" s="2">
        <v>10222</v>
      </c>
      <c r="J185" s="2">
        <v>7</v>
      </c>
      <c r="K185" s="2"/>
      <c r="L185" s="2"/>
      <c r="M185" s="7">
        <f t="shared" si="2"/>
        <v>332539</v>
      </c>
    </row>
    <row r="186" spans="1:13" x14ac:dyDescent="0.25">
      <c r="A186" s="1" t="s">
        <v>166</v>
      </c>
      <c r="B186" s="1" t="s">
        <v>166</v>
      </c>
      <c r="C186" s="1" t="s">
        <v>205</v>
      </c>
      <c r="D186" s="1" t="s">
        <v>210</v>
      </c>
      <c r="E186" s="1" t="s">
        <v>234</v>
      </c>
      <c r="F186" s="1">
        <v>227</v>
      </c>
      <c r="G186" s="2">
        <v>231310</v>
      </c>
      <c r="H186" s="2">
        <v>24156</v>
      </c>
      <c r="I186" s="2">
        <v>1751</v>
      </c>
      <c r="J186" s="2">
        <v>34</v>
      </c>
      <c r="K186" s="2"/>
      <c r="L186" s="2"/>
      <c r="M186" s="7">
        <f t="shared" si="2"/>
        <v>257251</v>
      </c>
    </row>
    <row r="187" spans="1:13" x14ac:dyDescent="0.25">
      <c r="A187" s="1" t="s">
        <v>167</v>
      </c>
      <c r="B187" s="1" t="s">
        <v>167</v>
      </c>
      <c r="C187" s="1" t="s">
        <v>212</v>
      </c>
      <c r="D187" s="1" t="s">
        <v>225</v>
      </c>
      <c r="E187" s="1" t="s">
        <v>234</v>
      </c>
      <c r="F187" s="1">
        <v>228</v>
      </c>
      <c r="G187" s="2">
        <v>413758</v>
      </c>
      <c r="H187" s="2"/>
      <c r="I187" s="2"/>
      <c r="J187" s="2"/>
      <c r="K187" s="2"/>
      <c r="L187" s="2"/>
      <c r="M187" s="7">
        <f t="shared" si="2"/>
        <v>413758</v>
      </c>
    </row>
    <row r="188" spans="1:13" x14ac:dyDescent="0.25">
      <c r="A188" s="1" t="s">
        <v>242</v>
      </c>
      <c r="B188" s="1" t="s">
        <v>242</v>
      </c>
      <c r="C188" s="1" t="s">
        <v>218</v>
      </c>
      <c r="D188" s="1" t="s">
        <v>219</v>
      </c>
      <c r="E188" s="1" t="s">
        <v>234</v>
      </c>
      <c r="F188" s="1">
        <v>229</v>
      </c>
      <c r="G188" s="2">
        <v>1323</v>
      </c>
      <c r="H188" s="2"/>
      <c r="I188" s="2"/>
      <c r="J188" s="2"/>
      <c r="K188" s="2"/>
      <c r="L188" s="2"/>
      <c r="M188" s="7">
        <f t="shared" si="2"/>
        <v>1323</v>
      </c>
    </row>
    <row r="189" spans="1:13" x14ac:dyDescent="0.25">
      <c r="A189" s="1" t="s">
        <v>168</v>
      </c>
      <c r="B189" s="1" t="s">
        <v>168</v>
      </c>
      <c r="C189" s="1" t="s">
        <v>215</v>
      </c>
      <c r="D189" s="1" t="s">
        <v>216</v>
      </c>
      <c r="E189" s="1" t="s">
        <v>234</v>
      </c>
      <c r="F189" s="1">
        <v>231</v>
      </c>
      <c r="G189" s="2">
        <v>1200</v>
      </c>
      <c r="H189" s="2"/>
      <c r="I189" s="2"/>
      <c r="J189" s="2"/>
      <c r="K189" s="2"/>
      <c r="L189" s="2"/>
      <c r="M189" s="7">
        <f t="shared" si="2"/>
        <v>1200</v>
      </c>
    </row>
    <row r="190" spans="1:13" x14ac:dyDescent="0.25">
      <c r="A190" s="1" t="s">
        <v>169</v>
      </c>
      <c r="B190" s="1" t="s">
        <v>169</v>
      </c>
      <c r="C190" s="1" t="s">
        <v>212</v>
      </c>
      <c r="D190" s="1" t="s">
        <v>213</v>
      </c>
      <c r="E190" s="1" t="s">
        <v>234</v>
      </c>
      <c r="F190" s="1">
        <v>232</v>
      </c>
      <c r="G190" s="2">
        <v>481278</v>
      </c>
      <c r="H190" s="2">
        <v>18487</v>
      </c>
      <c r="I190" s="2">
        <v>0</v>
      </c>
      <c r="J190" s="2"/>
      <c r="K190" s="2"/>
      <c r="L190" s="2"/>
      <c r="M190" s="7">
        <f t="shared" si="2"/>
        <v>499765</v>
      </c>
    </row>
    <row r="191" spans="1:13" x14ac:dyDescent="0.25">
      <c r="A191" s="1" t="s">
        <v>170</v>
      </c>
      <c r="B191" s="1" t="s">
        <v>170</v>
      </c>
      <c r="C191" s="1" t="s">
        <v>205</v>
      </c>
      <c r="D191" s="1" t="s">
        <v>217</v>
      </c>
      <c r="E191" s="1" t="s">
        <v>234</v>
      </c>
      <c r="F191" s="1">
        <v>233</v>
      </c>
      <c r="G191" s="2">
        <v>4184766</v>
      </c>
      <c r="H191" s="2">
        <v>3939502</v>
      </c>
      <c r="I191" s="2">
        <v>2789852</v>
      </c>
      <c r="J191" s="2">
        <v>244737</v>
      </c>
      <c r="K191" s="2">
        <v>147</v>
      </c>
      <c r="L191" s="2">
        <v>0</v>
      </c>
      <c r="M191" s="7">
        <f t="shared" si="2"/>
        <v>11159004</v>
      </c>
    </row>
    <row r="192" spans="1:13" x14ac:dyDescent="0.25">
      <c r="A192" s="1" t="s">
        <v>171</v>
      </c>
      <c r="B192" s="1" t="s">
        <v>171</v>
      </c>
      <c r="C192" s="1" t="s">
        <v>205</v>
      </c>
      <c r="D192" s="1" t="s">
        <v>230</v>
      </c>
      <c r="E192" s="1" t="s">
        <v>234</v>
      </c>
      <c r="F192" s="1">
        <v>234</v>
      </c>
      <c r="G192" s="2">
        <v>81370</v>
      </c>
      <c r="H192" s="2">
        <v>13290</v>
      </c>
      <c r="I192" s="2">
        <v>2681</v>
      </c>
      <c r="J192" s="2">
        <v>46</v>
      </c>
      <c r="K192" s="2"/>
      <c r="L192" s="2"/>
      <c r="M192" s="7">
        <f t="shared" si="2"/>
        <v>97387</v>
      </c>
    </row>
    <row r="193" spans="1:13" x14ac:dyDescent="0.25">
      <c r="A193" s="1" t="s">
        <v>172</v>
      </c>
      <c r="B193" s="1" t="s">
        <v>172</v>
      </c>
      <c r="C193" s="1" t="s">
        <v>212</v>
      </c>
      <c r="D193" s="1" t="s">
        <v>214</v>
      </c>
      <c r="E193" s="1" t="s">
        <v>234</v>
      </c>
      <c r="F193" s="1">
        <v>238</v>
      </c>
      <c r="G193" s="2">
        <v>235063</v>
      </c>
      <c r="H193" s="2">
        <v>2704272</v>
      </c>
      <c r="I193" s="2">
        <v>1432475</v>
      </c>
      <c r="J193" s="2">
        <v>40374</v>
      </c>
      <c r="K193" s="2">
        <v>13558</v>
      </c>
      <c r="L193" s="2">
        <v>170</v>
      </c>
      <c r="M193" s="7">
        <f t="shared" si="2"/>
        <v>4425912</v>
      </c>
    </row>
    <row r="194" spans="1:13" x14ac:dyDescent="0.25">
      <c r="A194" s="1" t="s">
        <v>173</v>
      </c>
      <c r="B194" s="1" t="s">
        <v>173</v>
      </c>
      <c r="C194" s="1" t="s">
        <v>208</v>
      </c>
      <c r="D194" s="1" t="s">
        <v>227</v>
      </c>
      <c r="E194" s="1" t="s">
        <v>233</v>
      </c>
      <c r="F194" s="1">
        <v>239</v>
      </c>
      <c r="G194" s="2">
        <v>155675</v>
      </c>
      <c r="H194" s="2">
        <v>7354</v>
      </c>
      <c r="I194" s="2">
        <v>394</v>
      </c>
      <c r="J194" s="2"/>
      <c r="K194" s="2"/>
      <c r="L194" s="2"/>
      <c r="M194" s="7">
        <f t="shared" si="2"/>
        <v>163423</v>
      </c>
    </row>
    <row r="195" spans="1:13" x14ac:dyDescent="0.25">
      <c r="A195" s="1" t="s">
        <v>174</v>
      </c>
      <c r="B195" s="1" t="s">
        <v>174</v>
      </c>
      <c r="C195" s="1" t="s">
        <v>205</v>
      </c>
      <c r="D195" s="1" t="s">
        <v>217</v>
      </c>
      <c r="E195" s="1" t="s">
        <v>234</v>
      </c>
      <c r="F195" s="1">
        <v>240</v>
      </c>
      <c r="G195" s="2">
        <v>6502</v>
      </c>
      <c r="H195" s="2">
        <v>120</v>
      </c>
      <c r="I195" s="2">
        <v>56</v>
      </c>
      <c r="J195" s="2"/>
      <c r="K195" s="2"/>
      <c r="L195" s="2"/>
      <c r="M195" s="7">
        <f t="shared" si="2"/>
        <v>6678</v>
      </c>
    </row>
    <row r="196" spans="1:13" x14ac:dyDescent="0.25">
      <c r="A196" s="1" t="s">
        <v>268</v>
      </c>
      <c r="B196" s="1" t="s">
        <v>197</v>
      </c>
      <c r="C196" s="1" t="s">
        <v>208</v>
      </c>
      <c r="D196" s="1" t="s">
        <v>211</v>
      </c>
      <c r="E196" s="1" t="s">
        <v>233</v>
      </c>
      <c r="F196" s="1">
        <v>237</v>
      </c>
      <c r="G196" s="2">
        <v>120180</v>
      </c>
      <c r="H196" s="2">
        <v>0</v>
      </c>
      <c r="I196" s="2"/>
      <c r="J196" s="2"/>
      <c r="K196" s="2"/>
      <c r="L196" s="2"/>
      <c r="M196" s="7">
        <f t="shared" ref="M196:M210" si="3">SUM(G196:L196)</f>
        <v>120180</v>
      </c>
    </row>
    <row r="197" spans="1:13" x14ac:dyDescent="0.25">
      <c r="A197" s="1" t="s">
        <v>175</v>
      </c>
      <c r="B197" s="1" t="s">
        <v>175</v>
      </c>
      <c r="C197" s="1" t="s">
        <v>212</v>
      </c>
      <c r="D197" s="1" t="s">
        <v>214</v>
      </c>
      <c r="E197" s="1" t="s">
        <v>234</v>
      </c>
      <c r="F197" s="1">
        <v>241</v>
      </c>
      <c r="G197" s="2">
        <v>1991253</v>
      </c>
      <c r="H197" s="2">
        <v>3551994</v>
      </c>
      <c r="I197" s="2">
        <v>2341630</v>
      </c>
      <c r="J197" s="2">
        <v>43956</v>
      </c>
      <c r="K197" s="2">
        <v>6209</v>
      </c>
      <c r="L197" s="2">
        <v>590</v>
      </c>
      <c r="M197" s="7">
        <f t="shared" si="3"/>
        <v>7935632</v>
      </c>
    </row>
    <row r="198" spans="1:13" x14ac:dyDescent="0.25">
      <c r="A198" s="1" t="s">
        <v>176</v>
      </c>
      <c r="B198" s="1" t="s">
        <v>176</v>
      </c>
      <c r="C198" s="1" t="s">
        <v>215</v>
      </c>
      <c r="D198" s="1" t="s">
        <v>228</v>
      </c>
      <c r="E198" s="1" t="s">
        <v>233</v>
      </c>
      <c r="F198" s="1">
        <v>242</v>
      </c>
      <c r="G198" s="2">
        <v>2897398</v>
      </c>
      <c r="H198" s="2">
        <v>588441</v>
      </c>
      <c r="I198" s="2">
        <v>562174</v>
      </c>
      <c r="J198" s="2">
        <v>146799</v>
      </c>
      <c r="K198" s="2">
        <v>5181</v>
      </c>
      <c r="L198" s="2">
        <v>0</v>
      </c>
      <c r="M198" s="7">
        <f t="shared" si="3"/>
        <v>4199993</v>
      </c>
    </row>
    <row r="199" spans="1:13" x14ac:dyDescent="0.25">
      <c r="A199" s="1" t="s">
        <v>177</v>
      </c>
      <c r="B199" s="1" t="s">
        <v>177</v>
      </c>
      <c r="C199" s="1" t="s">
        <v>215</v>
      </c>
      <c r="D199" s="1" t="s">
        <v>216</v>
      </c>
      <c r="E199" s="1" t="s">
        <v>234</v>
      </c>
      <c r="F199" s="1">
        <v>243</v>
      </c>
      <c r="G199" s="2">
        <v>20</v>
      </c>
      <c r="H199" s="2"/>
      <c r="I199" s="2"/>
      <c r="J199" s="2"/>
      <c r="K199" s="2"/>
      <c r="L199" s="2"/>
      <c r="M199" s="7">
        <f t="shared" si="3"/>
        <v>20</v>
      </c>
    </row>
    <row r="200" spans="1:13" x14ac:dyDescent="0.25">
      <c r="A200" s="1" t="s">
        <v>178</v>
      </c>
      <c r="B200" s="1" t="s">
        <v>178</v>
      </c>
      <c r="C200" s="1" t="s">
        <v>215</v>
      </c>
      <c r="D200" s="1" t="s">
        <v>221</v>
      </c>
      <c r="E200" s="1" t="s">
        <v>234</v>
      </c>
      <c r="F200" s="1">
        <v>244</v>
      </c>
      <c r="G200" s="2">
        <v>144</v>
      </c>
      <c r="H200" s="2"/>
      <c r="I200" s="2"/>
      <c r="J200" s="2"/>
      <c r="K200" s="2"/>
      <c r="L200" s="2"/>
      <c r="M200" s="7">
        <f t="shared" si="3"/>
        <v>144</v>
      </c>
    </row>
    <row r="201" spans="1:13" x14ac:dyDescent="0.25">
      <c r="A201" s="1" t="s">
        <v>179</v>
      </c>
      <c r="B201" s="1" t="s">
        <v>179</v>
      </c>
      <c r="C201" s="1" t="s">
        <v>205</v>
      </c>
      <c r="D201" s="1" t="s">
        <v>230</v>
      </c>
      <c r="E201" s="1" t="s">
        <v>234</v>
      </c>
      <c r="F201" s="1">
        <v>245</v>
      </c>
      <c r="G201" s="2">
        <v>555149</v>
      </c>
      <c r="H201" s="2">
        <v>243289</v>
      </c>
      <c r="I201" s="2">
        <v>63183</v>
      </c>
      <c r="J201" s="2">
        <v>10166</v>
      </c>
      <c r="K201" s="2">
        <v>263</v>
      </c>
      <c r="L201" s="2"/>
      <c r="M201" s="7">
        <f t="shared" si="3"/>
        <v>872050</v>
      </c>
    </row>
    <row r="202" spans="1:13" x14ac:dyDescent="0.25">
      <c r="A202" s="1" t="s">
        <v>180</v>
      </c>
      <c r="B202" s="1" t="s">
        <v>180</v>
      </c>
      <c r="C202" s="1" t="s">
        <v>218</v>
      </c>
      <c r="D202" s="1" t="s">
        <v>229</v>
      </c>
      <c r="E202" s="1" t="s">
        <v>234</v>
      </c>
      <c r="F202" s="1">
        <v>246</v>
      </c>
      <c r="G202" s="2">
        <v>39644</v>
      </c>
      <c r="H202" s="2">
        <v>806</v>
      </c>
      <c r="I202" s="2">
        <v>0</v>
      </c>
      <c r="J202" s="2"/>
      <c r="K202" s="2"/>
      <c r="L202" s="2"/>
      <c r="M202" s="7">
        <f t="shared" si="3"/>
        <v>40450</v>
      </c>
    </row>
    <row r="203" spans="1:13" x14ac:dyDescent="0.25">
      <c r="A203" s="1" t="s">
        <v>269</v>
      </c>
      <c r="B203" s="1" t="s">
        <v>201</v>
      </c>
      <c r="C203" s="1" t="s">
        <v>215</v>
      </c>
      <c r="D203" s="1" t="s">
        <v>221</v>
      </c>
      <c r="E203" s="1" t="s">
        <v>234</v>
      </c>
      <c r="F203" s="1">
        <v>247</v>
      </c>
      <c r="G203" s="2">
        <v>630553</v>
      </c>
      <c r="H203" s="2">
        <v>136694</v>
      </c>
      <c r="I203" s="2">
        <v>103428</v>
      </c>
      <c r="J203" s="2">
        <v>16383</v>
      </c>
      <c r="K203" s="2">
        <v>10263</v>
      </c>
      <c r="L203" s="2">
        <v>209</v>
      </c>
      <c r="M203" s="7">
        <f t="shared" si="3"/>
        <v>897530</v>
      </c>
    </row>
    <row r="204" spans="1:13" x14ac:dyDescent="0.25">
      <c r="A204" s="1" t="s">
        <v>181</v>
      </c>
      <c r="B204" s="1" t="s">
        <v>181</v>
      </c>
      <c r="C204" s="1" t="s">
        <v>205</v>
      </c>
      <c r="D204" s="1" t="s">
        <v>210</v>
      </c>
      <c r="E204" s="1" t="s">
        <v>234</v>
      </c>
      <c r="F204" s="1">
        <v>248</v>
      </c>
      <c r="G204" s="2">
        <v>4472712</v>
      </c>
      <c r="H204" s="2">
        <v>733126</v>
      </c>
      <c r="I204" s="2">
        <v>144287</v>
      </c>
      <c r="J204" s="2">
        <v>2131</v>
      </c>
      <c r="K204" s="2"/>
      <c r="L204" s="2"/>
      <c r="M204" s="7">
        <f t="shared" si="3"/>
        <v>5352256</v>
      </c>
    </row>
    <row r="205" spans="1:13" x14ac:dyDescent="0.25">
      <c r="A205" s="1" t="s">
        <v>270</v>
      </c>
      <c r="B205" s="1" t="s">
        <v>198</v>
      </c>
      <c r="C205" s="1" t="s">
        <v>218</v>
      </c>
      <c r="D205" s="1" t="s">
        <v>219</v>
      </c>
      <c r="E205" s="1" t="s">
        <v>234</v>
      </c>
      <c r="F205" s="1">
        <v>249</v>
      </c>
      <c r="G205" s="2">
        <v>310</v>
      </c>
      <c r="H205" s="2"/>
      <c r="I205" s="2"/>
      <c r="J205" s="2"/>
      <c r="K205" s="2"/>
      <c r="L205" s="2"/>
      <c r="M205" s="7">
        <f t="shared" si="3"/>
        <v>310</v>
      </c>
    </row>
    <row r="206" spans="1:13" x14ac:dyDescent="0.25">
      <c r="A206" s="1" t="s">
        <v>182</v>
      </c>
      <c r="B206" s="1" t="s">
        <v>182</v>
      </c>
      <c r="C206" s="1" t="s">
        <v>205</v>
      </c>
      <c r="D206" s="1" t="s">
        <v>217</v>
      </c>
      <c r="E206" s="1" t="s">
        <v>234</v>
      </c>
      <c r="F206" s="1">
        <v>250</v>
      </c>
      <c r="G206" s="2">
        <v>223544</v>
      </c>
      <c r="H206" s="2"/>
      <c r="I206" s="2"/>
      <c r="J206" s="2"/>
      <c r="K206" s="2"/>
      <c r="L206" s="2"/>
      <c r="M206" s="7">
        <f t="shared" si="3"/>
        <v>223544</v>
      </c>
    </row>
    <row r="207" spans="1:13" x14ac:dyDescent="0.25">
      <c r="A207" s="1" t="s">
        <v>183</v>
      </c>
      <c r="B207" s="1" t="s">
        <v>183</v>
      </c>
      <c r="C207" s="1" t="s">
        <v>212</v>
      </c>
      <c r="D207" s="1" t="s">
        <v>213</v>
      </c>
      <c r="E207" s="1" t="s">
        <v>234</v>
      </c>
      <c r="F207" s="1">
        <v>251</v>
      </c>
      <c r="G207" s="2">
        <v>40</v>
      </c>
      <c r="H207" s="2"/>
      <c r="I207" s="2"/>
      <c r="J207" s="2"/>
      <c r="K207" s="2"/>
      <c r="L207" s="2"/>
      <c r="M207" s="7">
        <f t="shared" si="3"/>
        <v>40</v>
      </c>
    </row>
    <row r="208" spans="1:13" x14ac:dyDescent="0.25">
      <c r="A208" s="1" t="s">
        <v>184</v>
      </c>
      <c r="B208" s="1" t="s">
        <v>184</v>
      </c>
      <c r="C208" s="1" t="s">
        <v>205</v>
      </c>
      <c r="D208" s="1" t="s">
        <v>217</v>
      </c>
      <c r="E208" s="1" t="s">
        <v>234</v>
      </c>
      <c r="F208" s="1">
        <v>252</v>
      </c>
      <c r="G208" s="2">
        <v>1621092</v>
      </c>
      <c r="H208" s="2">
        <v>2242656</v>
      </c>
      <c r="I208" s="2">
        <v>2880272</v>
      </c>
      <c r="J208" s="2">
        <v>1081011</v>
      </c>
      <c r="K208" s="2">
        <v>35</v>
      </c>
      <c r="L208" s="2"/>
      <c r="M208" s="7">
        <f t="shared" si="3"/>
        <v>7825066</v>
      </c>
    </row>
    <row r="209" spans="1:13" x14ac:dyDescent="0.25">
      <c r="A209" s="1" t="s">
        <v>185</v>
      </c>
      <c r="B209" s="1" t="s">
        <v>185</v>
      </c>
      <c r="C209" s="1" t="s">
        <v>212</v>
      </c>
      <c r="D209" s="1" t="s">
        <v>214</v>
      </c>
      <c r="E209" s="1" t="s">
        <v>234</v>
      </c>
      <c r="F209" s="1">
        <v>253</v>
      </c>
      <c r="G209" s="2">
        <v>240572</v>
      </c>
      <c r="H209" s="2">
        <v>220752</v>
      </c>
      <c r="I209" s="2">
        <v>65844</v>
      </c>
      <c r="J209" s="2"/>
      <c r="K209" s="2"/>
      <c r="L209" s="2"/>
      <c r="M209" s="7">
        <f t="shared" si="3"/>
        <v>527168</v>
      </c>
    </row>
    <row r="210" spans="1:13" x14ac:dyDescent="0.25">
      <c r="A210" s="1" t="s">
        <v>186</v>
      </c>
      <c r="B210" s="1" t="s">
        <v>186</v>
      </c>
      <c r="C210" s="1" t="s">
        <v>212</v>
      </c>
      <c r="D210" s="1" t="s">
        <v>214</v>
      </c>
      <c r="E210" s="1" t="s">
        <v>234</v>
      </c>
      <c r="F210" s="1">
        <v>254</v>
      </c>
      <c r="G210" s="2">
        <v>806953</v>
      </c>
      <c r="H210" s="2">
        <v>798871</v>
      </c>
      <c r="I210" s="2">
        <v>103156</v>
      </c>
      <c r="J210" s="2">
        <v>2</v>
      </c>
      <c r="K210" s="2"/>
      <c r="L210" s="2"/>
      <c r="M210" s="7">
        <f t="shared" si="3"/>
        <v>1708982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10"/>
  <sheetViews>
    <sheetView workbookViewId="0">
      <pane xSplit="4" ySplit="1" topLeftCell="E2" activePane="bottomRight" state="frozen"/>
      <selection pane="topRight" activeCell="D1" sqref="D1"/>
      <selection pane="bottomLeft" activeCell="A2" sqref="A2"/>
      <selection pane="bottomRight"/>
    </sheetView>
  </sheetViews>
  <sheetFormatPr defaultRowHeight="15" x14ac:dyDescent="0.25"/>
  <cols>
    <col min="2" max="2" width="42.7109375" style="1" customWidth="1"/>
    <col min="3" max="3" width="17.85546875" style="1" customWidth="1"/>
    <col min="4" max="4" width="25" style="1" bestFit="1" customWidth="1"/>
    <col min="5" max="5" width="14.7109375" style="1" customWidth="1"/>
    <col min="6" max="6" width="11.7109375" style="1" bestFit="1" customWidth="1"/>
    <col min="7" max="7" width="11.5703125" bestFit="1" customWidth="1"/>
    <col min="8" max="11" width="12.140625" bestFit="1" customWidth="1"/>
    <col min="13" max="13" width="11.5703125" bestFit="1" customWidth="1"/>
  </cols>
  <sheetData>
    <row r="1" spans="1:13" x14ac:dyDescent="0.25">
      <c r="A1" s="3" t="s">
        <v>252</v>
      </c>
      <c r="B1" s="3" t="s">
        <v>193</v>
      </c>
      <c r="C1" s="3" t="s">
        <v>195</v>
      </c>
      <c r="D1" s="3" t="s">
        <v>194</v>
      </c>
      <c r="E1" s="3" t="s">
        <v>232</v>
      </c>
      <c r="F1" s="3" t="s">
        <v>0</v>
      </c>
      <c r="G1" s="4" t="s">
        <v>187</v>
      </c>
      <c r="H1" s="5" t="s">
        <v>188</v>
      </c>
      <c r="I1" s="4" t="s">
        <v>189</v>
      </c>
      <c r="J1" s="5" t="s">
        <v>190</v>
      </c>
      <c r="K1" s="4" t="s">
        <v>191</v>
      </c>
      <c r="L1" s="5" t="s">
        <v>192</v>
      </c>
      <c r="M1" s="5" t="s">
        <v>235</v>
      </c>
    </row>
    <row r="2" spans="1:13" x14ac:dyDescent="0.25">
      <c r="A2" s="1" t="s">
        <v>1</v>
      </c>
      <c r="B2" s="1" t="s">
        <v>1</v>
      </c>
      <c r="C2" s="1" t="s">
        <v>205</v>
      </c>
      <c r="D2" s="1" t="s">
        <v>207</v>
      </c>
      <c r="E2" s="1" t="s">
        <v>234</v>
      </c>
      <c r="F2" s="1">
        <v>2</v>
      </c>
      <c r="G2" s="2">
        <v>141703</v>
      </c>
      <c r="H2" s="2">
        <v>33357</v>
      </c>
      <c r="I2" s="2">
        <v>385125</v>
      </c>
      <c r="J2" s="2">
        <v>2128</v>
      </c>
      <c r="K2" s="2"/>
      <c r="L2" s="2"/>
      <c r="M2" s="7">
        <f>SUM(G2:L2)</f>
        <v>562313</v>
      </c>
    </row>
    <row r="3" spans="1:13" x14ac:dyDescent="0.25">
      <c r="A3" s="1" t="s">
        <v>253</v>
      </c>
      <c r="B3" s="1" t="s">
        <v>253</v>
      </c>
      <c r="C3" s="1" t="s">
        <v>205</v>
      </c>
      <c r="D3" s="1" t="s">
        <v>207</v>
      </c>
      <c r="E3" s="1" t="s">
        <v>234</v>
      </c>
      <c r="F3" s="1">
        <v>3</v>
      </c>
      <c r="G3" s="2"/>
      <c r="H3" s="2"/>
      <c r="I3" s="2"/>
      <c r="J3" s="2"/>
      <c r="K3" s="2"/>
      <c r="L3" s="2"/>
      <c r="M3" s="7">
        <f t="shared" ref="M3:M66" si="0">SUM(G3:L3)</f>
        <v>0</v>
      </c>
    </row>
    <row r="4" spans="1:13" x14ac:dyDescent="0.25">
      <c r="A4" s="1" t="s">
        <v>2</v>
      </c>
      <c r="B4" s="1" t="s">
        <v>2</v>
      </c>
      <c r="C4" s="1" t="s">
        <v>208</v>
      </c>
      <c r="D4" s="1" t="s">
        <v>209</v>
      </c>
      <c r="E4" s="1" t="s">
        <v>233</v>
      </c>
      <c r="F4" s="1">
        <v>4</v>
      </c>
      <c r="G4" s="2">
        <v>132029</v>
      </c>
      <c r="H4" s="2">
        <v>1561</v>
      </c>
      <c r="I4" s="2"/>
      <c r="J4" s="2"/>
      <c r="K4" s="2"/>
      <c r="L4" s="2"/>
      <c r="M4" s="7">
        <f t="shared" si="0"/>
        <v>133590</v>
      </c>
    </row>
    <row r="5" spans="1:13" x14ac:dyDescent="0.25">
      <c r="A5" s="1" t="s">
        <v>3</v>
      </c>
      <c r="B5" s="1" t="s">
        <v>3</v>
      </c>
      <c r="C5" s="1" t="s">
        <v>212</v>
      </c>
      <c r="D5" s="1" t="s">
        <v>213</v>
      </c>
      <c r="E5" s="1" t="s">
        <v>234</v>
      </c>
      <c r="F5" s="1">
        <v>5</v>
      </c>
      <c r="G5" s="2">
        <v>2780722</v>
      </c>
      <c r="H5" s="2">
        <v>811076</v>
      </c>
      <c r="I5" s="2">
        <v>91</v>
      </c>
      <c r="J5" s="2"/>
      <c r="K5" s="2"/>
      <c r="L5" s="2"/>
      <c r="M5" s="7">
        <f t="shared" si="0"/>
        <v>3591889</v>
      </c>
    </row>
    <row r="6" spans="1:13" x14ac:dyDescent="0.25">
      <c r="A6" s="1" t="s">
        <v>4</v>
      </c>
      <c r="B6" s="1" t="s">
        <v>4</v>
      </c>
      <c r="C6" s="1" t="s">
        <v>218</v>
      </c>
      <c r="D6" s="1" t="s">
        <v>219</v>
      </c>
      <c r="E6" s="1" t="s">
        <v>234</v>
      </c>
      <c r="F6" s="1">
        <v>6</v>
      </c>
      <c r="G6" s="2">
        <v>2481</v>
      </c>
      <c r="H6" s="2"/>
      <c r="I6" s="2"/>
      <c r="J6" s="2"/>
      <c r="K6" s="2"/>
      <c r="L6" s="2"/>
      <c r="M6" s="7">
        <f t="shared" si="0"/>
        <v>2481</v>
      </c>
    </row>
    <row r="7" spans="1:13" x14ac:dyDescent="0.25">
      <c r="A7" s="1" t="s">
        <v>236</v>
      </c>
      <c r="B7" s="1" t="s">
        <v>236</v>
      </c>
      <c r="C7" s="1" t="s">
        <v>208</v>
      </c>
      <c r="D7" s="1" t="s">
        <v>209</v>
      </c>
      <c r="E7" s="1" t="s">
        <v>233</v>
      </c>
      <c r="F7" s="1">
        <v>7</v>
      </c>
      <c r="G7" s="2">
        <v>708</v>
      </c>
      <c r="H7" s="2">
        <v>49766</v>
      </c>
      <c r="I7" s="2">
        <v>12424</v>
      </c>
      <c r="J7" s="2">
        <v>275</v>
      </c>
      <c r="K7" s="2"/>
      <c r="L7" s="2"/>
      <c r="M7" s="7">
        <f t="shared" si="0"/>
        <v>63173</v>
      </c>
    </row>
    <row r="8" spans="1:13" x14ac:dyDescent="0.25">
      <c r="A8" s="1" t="s">
        <v>5</v>
      </c>
      <c r="B8" s="1" t="s">
        <v>5</v>
      </c>
      <c r="C8" s="1" t="s">
        <v>212</v>
      </c>
      <c r="D8" s="1" t="s">
        <v>220</v>
      </c>
      <c r="E8" s="1" t="s">
        <v>234</v>
      </c>
      <c r="F8" s="1">
        <v>8</v>
      </c>
      <c r="G8" s="2">
        <v>35</v>
      </c>
      <c r="H8" s="2"/>
      <c r="I8" s="2">
        <v>22148</v>
      </c>
      <c r="J8" s="2"/>
      <c r="K8" s="2"/>
      <c r="L8" s="2"/>
      <c r="M8" s="7">
        <f t="shared" si="0"/>
        <v>22183</v>
      </c>
    </row>
    <row r="9" spans="1:13" x14ac:dyDescent="0.25">
      <c r="A9" s="1" t="s">
        <v>237</v>
      </c>
      <c r="B9" s="1" t="s">
        <v>237</v>
      </c>
      <c r="C9" s="1" t="s">
        <v>215</v>
      </c>
      <c r="D9" s="1" t="s">
        <v>216</v>
      </c>
      <c r="E9" s="1" t="s">
        <v>234</v>
      </c>
      <c r="F9" s="1">
        <v>10</v>
      </c>
      <c r="G9" s="2">
        <v>9</v>
      </c>
      <c r="H9" s="2"/>
      <c r="I9" s="2"/>
      <c r="J9" s="2"/>
      <c r="K9" s="2"/>
      <c r="L9" s="2"/>
      <c r="M9" s="7">
        <f t="shared" si="0"/>
        <v>9</v>
      </c>
    </row>
    <row r="10" spans="1:13" x14ac:dyDescent="0.25">
      <c r="A10" s="1" t="s">
        <v>6</v>
      </c>
      <c r="B10" s="1" t="s">
        <v>6</v>
      </c>
      <c r="C10" s="1" t="s">
        <v>215</v>
      </c>
      <c r="D10" s="1" t="s">
        <v>221</v>
      </c>
      <c r="E10" s="1" t="s">
        <v>234</v>
      </c>
      <c r="F10" s="1">
        <v>11</v>
      </c>
      <c r="G10" s="2">
        <v>305025</v>
      </c>
      <c r="H10" s="2">
        <v>468559</v>
      </c>
      <c r="I10" s="2">
        <v>1626</v>
      </c>
      <c r="J10" s="2">
        <v>5414</v>
      </c>
      <c r="K10" s="2">
        <v>213</v>
      </c>
      <c r="L10" s="2"/>
      <c r="M10" s="7">
        <f t="shared" si="0"/>
        <v>780837</v>
      </c>
    </row>
    <row r="11" spans="1:13" x14ac:dyDescent="0.25">
      <c r="A11" s="1" t="s">
        <v>7</v>
      </c>
      <c r="B11" s="1" t="s">
        <v>7</v>
      </c>
      <c r="C11" s="1" t="s">
        <v>205</v>
      </c>
      <c r="D11" s="1" t="s">
        <v>217</v>
      </c>
      <c r="E11" s="1" t="s">
        <v>234</v>
      </c>
      <c r="F11" s="1">
        <v>12</v>
      </c>
      <c r="G11" s="2">
        <v>476794</v>
      </c>
      <c r="H11" s="2">
        <v>1053709</v>
      </c>
      <c r="I11" s="2">
        <v>119817</v>
      </c>
      <c r="J11" s="2"/>
      <c r="K11" s="2"/>
      <c r="L11" s="2"/>
      <c r="M11" s="7">
        <f t="shared" si="0"/>
        <v>1650320</v>
      </c>
    </row>
    <row r="12" spans="1:13" x14ac:dyDescent="0.25">
      <c r="A12" s="1" t="s">
        <v>8</v>
      </c>
      <c r="B12" s="1" t="s">
        <v>8</v>
      </c>
      <c r="C12" s="1" t="s">
        <v>205</v>
      </c>
      <c r="D12" s="1" t="s">
        <v>207</v>
      </c>
      <c r="E12" s="1" t="s">
        <v>234</v>
      </c>
      <c r="F12" s="1">
        <v>14</v>
      </c>
      <c r="G12" s="2">
        <v>1954</v>
      </c>
      <c r="H12" s="2">
        <v>13</v>
      </c>
      <c r="I12" s="2">
        <v>767</v>
      </c>
      <c r="J12" s="2">
        <v>92</v>
      </c>
      <c r="K12" s="2"/>
      <c r="L12" s="2"/>
      <c r="M12" s="7">
        <f t="shared" si="0"/>
        <v>2826</v>
      </c>
    </row>
    <row r="13" spans="1:13" x14ac:dyDescent="0.25">
      <c r="A13" s="1" t="s">
        <v>9</v>
      </c>
      <c r="B13" s="1" t="s">
        <v>9</v>
      </c>
      <c r="C13" s="1" t="s">
        <v>218</v>
      </c>
      <c r="D13" s="1" t="s">
        <v>222</v>
      </c>
      <c r="E13" s="1" t="s">
        <v>233</v>
      </c>
      <c r="F13" s="1">
        <v>15</v>
      </c>
      <c r="G13" s="2">
        <v>134122</v>
      </c>
      <c r="H13" s="2">
        <v>1940</v>
      </c>
      <c r="I13" s="2"/>
      <c r="J13" s="2"/>
      <c r="K13" s="2"/>
      <c r="L13" s="2"/>
      <c r="M13" s="7">
        <f t="shared" si="0"/>
        <v>136062</v>
      </c>
    </row>
    <row r="14" spans="1:13" x14ac:dyDescent="0.25">
      <c r="A14" s="1" t="s">
        <v>10</v>
      </c>
      <c r="B14" s="1" t="s">
        <v>10</v>
      </c>
      <c r="C14" s="1" t="s">
        <v>208</v>
      </c>
      <c r="D14" s="1" t="s">
        <v>223</v>
      </c>
      <c r="E14" s="1" t="s">
        <v>233</v>
      </c>
      <c r="F14" s="1">
        <v>16</v>
      </c>
      <c r="G14" s="2">
        <v>2317753</v>
      </c>
      <c r="H14" s="2">
        <v>41801</v>
      </c>
      <c r="I14" s="2">
        <v>5264</v>
      </c>
      <c r="J14" s="2">
        <v>12</v>
      </c>
      <c r="K14" s="2"/>
      <c r="L14" s="2"/>
      <c r="M14" s="7">
        <f t="shared" si="0"/>
        <v>2364830</v>
      </c>
    </row>
    <row r="15" spans="1:13" x14ac:dyDescent="0.25">
      <c r="A15" s="1" t="s">
        <v>11</v>
      </c>
      <c r="B15" s="1" t="s">
        <v>11</v>
      </c>
      <c r="C15" s="1" t="s">
        <v>205</v>
      </c>
      <c r="D15" s="1" t="s">
        <v>217</v>
      </c>
      <c r="E15" s="1" t="s">
        <v>234</v>
      </c>
      <c r="F15" s="1">
        <v>17</v>
      </c>
      <c r="G15" s="2">
        <v>499724</v>
      </c>
      <c r="H15" s="2">
        <v>1244</v>
      </c>
      <c r="I15" s="2">
        <v>8</v>
      </c>
      <c r="J15" s="2"/>
      <c r="K15" s="2"/>
      <c r="L15" s="2"/>
      <c r="M15" s="7">
        <f t="shared" si="0"/>
        <v>500976</v>
      </c>
    </row>
    <row r="16" spans="1:13" x14ac:dyDescent="0.25">
      <c r="A16" s="1" t="s">
        <v>12</v>
      </c>
      <c r="B16" s="1" t="s">
        <v>12</v>
      </c>
      <c r="C16" s="1" t="s">
        <v>208</v>
      </c>
      <c r="D16" s="1" t="s">
        <v>209</v>
      </c>
      <c r="E16" s="1" t="s">
        <v>233</v>
      </c>
      <c r="F16" s="1">
        <v>18</v>
      </c>
      <c r="G16" s="2">
        <v>3312</v>
      </c>
      <c r="H16" s="2"/>
      <c r="I16" s="2"/>
      <c r="J16" s="2"/>
      <c r="K16" s="2"/>
      <c r="L16" s="2"/>
      <c r="M16" s="7">
        <f t="shared" si="0"/>
        <v>3312</v>
      </c>
    </row>
    <row r="17" spans="1:13" x14ac:dyDescent="0.25">
      <c r="A17" s="1" t="s">
        <v>13</v>
      </c>
      <c r="B17" s="1" t="s">
        <v>13</v>
      </c>
      <c r="C17" s="1" t="s">
        <v>205</v>
      </c>
      <c r="D17" s="1" t="s">
        <v>207</v>
      </c>
      <c r="E17" s="1" t="s">
        <v>234</v>
      </c>
      <c r="F17" s="1">
        <v>21</v>
      </c>
      <c r="G17" s="2"/>
      <c r="H17" s="2"/>
      <c r="I17" s="2"/>
      <c r="J17" s="2"/>
      <c r="K17" s="2"/>
      <c r="L17" s="2"/>
      <c r="M17" s="7">
        <f t="shared" si="0"/>
        <v>0</v>
      </c>
    </row>
    <row r="18" spans="1:13" x14ac:dyDescent="0.25">
      <c r="A18" s="1" t="s">
        <v>238</v>
      </c>
      <c r="B18" s="1" t="s">
        <v>238</v>
      </c>
      <c r="C18" s="1" t="s">
        <v>215</v>
      </c>
      <c r="D18" s="1" t="s">
        <v>216</v>
      </c>
      <c r="E18" s="1" t="s">
        <v>234</v>
      </c>
      <c r="F18" s="1">
        <v>22</v>
      </c>
      <c r="G18" s="2">
        <v>2148</v>
      </c>
      <c r="H18" s="2"/>
      <c r="I18" s="2"/>
      <c r="J18" s="2"/>
      <c r="K18" s="2"/>
      <c r="L18" s="2"/>
      <c r="M18" s="7">
        <f t="shared" si="0"/>
        <v>2148</v>
      </c>
    </row>
    <row r="19" spans="1:13" x14ac:dyDescent="0.25">
      <c r="A19" s="1" t="s">
        <v>14</v>
      </c>
      <c r="B19" s="1" t="s">
        <v>14</v>
      </c>
      <c r="C19" s="1" t="s">
        <v>208</v>
      </c>
      <c r="D19" s="1" t="s">
        <v>223</v>
      </c>
      <c r="E19" s="1" t="s">
        <v>233</v>
      </c>
      <c r="F19" s="1">
        <v>24</v>
      </c>
      <c r="G19" s="2">
        <v>10001</v>
      </c>
      <c r="H19" s="2"/>
      <c r="I19" s="2"/>
      <c r="J19" s="2"/>
      <c r="K19" s="2"/>
      <c r="L19" s="2"/>
      <c r="M19" s="7">
        <f t="shared" si="0"/>
        <v>10001</v>
      </c>
    </row>
    <row r="20" spans="1:13" x14ac:dyDescent="0.25">
      <c r="A20" s="1" t="s">
        <v>15</v>
      </c>
      <c r="B20" s="1" t="s">
        <v>15</v>
      </c>
      <c r="C20" s="1" t="s">
        <v>215</v>
      </c>
      <c r="D20" s="1" t="s">
        <v>224</v>
      </c>
      <c r="E20" s="1" t="s">
        <v>234</v>
      </c>
      <c r="F20" s="1">
        <v>25</v>
      </c>
      <c r="G20" s="2"/>
      <c r="H20" s="2"/>
      <c r="I20" s="2"/>
      <c r="J20" s="2"/>
      <c r="K20" s="2"/>
      <c r="L20" s="2"/>
      <c r="M20" s="7">
        <f t="shared" si="0"/>
        <v>0</v>
      </c>
    </row>
    <row r="21" spans="1:13" x14ac:dyDescent="0.25">
      <c r="A21" s="1" t="s">
        <v>16</v>
      </c>
      <c r="B21" s="1" t="s">
        <v>16</v>
      </c>
      <c r="C21" s="1" t="s">
        <v>212</v>
      </c>
      <c r="D21" s="1" t="s">
        <v>225</v>
      </c>
      <c r="E21" s="1" t="s">
        <v>234</v>
      </c>
      <c r="F21" s="1">
        <v>26</v>
      </c>
      <c r="G21" s="2">
        <v>254</v>
      </c>
      <c r="H21" s="2"/>
      <c r="I21" s="2"/>
      <c r="J21" s="2"/>
      <c r="K21" s="2"/>
      <c r="L21" s="2"/>
      <c r="M21" s="7">
        <f t="shared" si="0"/>
        <v>254</v>
      </c>
    </row>
    <row r="22" spans="1:13" x14ac:dyDescent="0.25">
      <c r="A22" s="1" t="s">
        <v>17</v>
      </c>
      <c r="B22" s="1" t="s">
        <v>17</v>
      </c>
      <c r="C22" s="1" t="s">
        <v>205</v>
      </c>
      <c r="D22" s="1" t="s">
        <v>207</v>
      </c>
      <c r="E22" s="1" t="s">
        <v>234</v>
      </c>
      <c r="F22" s="1">
        <v>28</v>
      </c>
      <c r="G22" s="2">
        <v>4752</v>
      </c>
      <c r="H22" s="2">
        <v>1646</v>
      </c>
      <c r="I22" s="2">
        <v>11972</v>
      </c>
      <c r="J22" s="2">
        <v>1140</v>
      </c>
      <c r="K22" s="2">
        <v>7</v>
      </c>
      <c r="L22" s="2"/>
      <c r="M22" s="7">
        <f t="shared" si="0"/>
        <v>19517</v>
      </c>
    </row>
    <row r="23" spans="1:13" x14ac:dyDescent="0.25">
      <c r="A23" s="1" t="s">
        <v>254</v>
      </c>
      <c r="B23" s="1" t="s">
        <v>202</v>
      </c>
      <c r="C23" s="1" t="s">
        <v>215</v>
      </c>
      <c r="D23" s="1" t="s">
        <v>221</v>
      </c>
      <c r="E23" s="1" t="s">
        <v>234</v>
      </c>
      <c r="F23" s="1">
        <v>29</v>
      </c>
      <c r="G23" s="2">
        <v>7054</v>
      </c>
      <c r="H23" s="2">
        <v>1713</v>
      </c>
      <c r="I23" s="2">
        <v>8269</v>
      </c>
      <c r="J23" s="2">
        <v>935577</v>
      </c>
      <c r="K23" s="2">
        <v>2052946</v>
      </c>
      <c r="L23" s="2">
        <v>108</v>
      </c>
      <c r="M23" s="7">
        <f t="shared" si="0"/>
        <v>3005667</v>
      </c>
    </row>
    <row r="24" spans="1:13" x14ac:dyDescent="0.25">
      <c r="A24" s="1" t="s">
        <v>18</v>
      </c>
      <c r="B24" s="1" t="s">
        <v>18</v>
      </c>
      <c r="C24" s="1" t="s">
        <v>208</v>
      </c>
      <c r="D24" s="1" t="s">
        <v>209</v>
      </c>
      <c r="E24" s="1" t="s">
        <v>233</v>
      </c>
      <c r="F24" s="1">
        <v>30</v>
      </c>
      <c r="G24" s="2">
        <v>620258</v>
      </c>
      <c r="H24" s="2">
        <v>236</v>
      </c>
      <c r="I24" s="2"/>
      <c r="J24" s="2"/>
      <c r="K24" s="2"/>
      <c r="L24" s="2"/>
      <c r="M24" s="7">
        <f t="shared" si="0"/>
        <v>620494</v>
      </c>
    </row>
    <row r="25" spans="1:13" x14ac:dyDescent="0.25">
      <c r="A25" s="1" t="s">
        <v>19</v>
      </c>
      <c r="B25" s="1" t="s">
        <v>19</v>
      </c>
      <c r="C25" s="1" t="s">
        <v>212</v>
      </c>
      <c r="D25" s="1" t="s">
        <v>226</v>
      </c>
      <c r="E25" s="1" t="s">
        <v>234</v>
      </c>
      <c r="F25" s="1">
        <v>31</v>
      </c>
      <c r="G25" s="2"/>
      <c r="H25" s="2">
        <v>13765</v>
      </c>
      <c r="I25" s="2"/>
      <c r="J25" s="2"/>
      <c r="K25" s="2"/>
      <c r="L25" s="2"/>
      <c r="M25" s="7">
        <f t="shared" si="0"/>
        <v>13765</v>
      </c>
    </row>
    <row r="26" spans="1:13" x14ac:dyDescent="0.25">
      <c r="A26" s="1" t="s">
        <v>20</v>
      </c>
      <c r="B26" s="1" t="s">
        <v>20</v>
      </c>
      <c r="C26" s="1" t="s">
        <v>215</v>
      </c>
      <c r="D26" s="1" t="s">
        <v>221</v>
      </c>
      <c r="E26" s="1" t="s">
        <v>234</v>
      </c>
      <c r="F26" s="1">
        <v>32</v>
      </c>
      <c r="G26" s="2">
        <v>4908324</v>
      </c>
      <c r="H26" s="2">
        <v>366119</v>
      </c>
      <c r="I26" s="2">
        <v>29367</v>
      </c>
      <c r="J26" s="2"/>
      <c r="K26" s="2"/>
      <c r="L26" s="2"/>
      <c r="M26" s="7">
        <f t="shared" si="0"/>
        <v>5303810</v>
      </c>
    </row>
    <row r="27" spans="1:13" x14ac:dyDescent="0.25">
      <c r="A27" s="1" t="s">
        <v>255</v>
      </c>
      <c r="B27" s="1" t="s">
        <v>255</v>
      </c>
      <c r="C27" s="1" t="s">
        <v>215</v>
      </c>
      <c r="D27" s="1" t="s">
        <v>216</v>
      </c>
      <c r="E27" s="1" t="s">
        <v>234</v>
      </c>
      <c r="F27" s="1">
        <v>34</v>
      </c>
      <c r="G27" s="2">
        <v>775</v>
      </c>
      <c r="H27" s="2"/>
      <c r="I27" s="2"/>
      <c r="J27" s="2"/>
      <c r="K27" s="2"/>
      <c r="L27" s="2"/>
      <c r="M27" s="7">
        <f t="shared" si="0"/>
        <v>775</v>
      </c>
    </row>
    <row r="28" spans="1:13" x14ac:dyDescent="0.25">
      <c r="A28" s="1" t="s">
        <v>21</v>
      </c>
      <c r="B28" s="1" t="s">
        <v>21</v>
      </c>
      <c r="C28" s="1" t="s">
        <v>205</v>
      </c>
      <c r="D28" s="1" t="s">
        <v>210</v>
      </c>
      <c r="E28" s="1" t="s">
        <v>234</v>
      </c>
      <c r="F28" s="1">
        <v>35</v>
      </c>
      <c r="G28" s="2"/>
      <c r="H28" s="2"/>
      <c r="I28" s="2"/>
      <c r="J28" s="2"/>
      <c r="K28" s="2"/>
      <c r="L28" s="2"/>
      <c r="M28" s="7">
        <f t="shared" si="0"/>
        <v>0</v>
      </c>
    </row>
    <row r="29" spans="1:13" x14ac:dyDescent="0.25">
      <c r="A29" s="1" t="s">
        <v>22</v>
      </c>
      <c r="B29" s="1" t="s">
        <v>22</v>
      </c>
      <c r="C29" s="1" t="s">
        <v>208</v>
      </c>
      <c r="D29" s="1" t="s">
        <v>227</v>
      </c>
      <c r="E29" s="1" t="s">
        <v>233</v>
      </c>
      <c r="F29" s="1">
        <v>36</v>
      </c>
      <c r="G29" s="2">
        <v>938708</v>
      </c>
      <c r="H29" s="2">
        <v>28763</v>
      </c>
      <c r="I29" s="2">
        <v>76</v>
      </c>
      <c r="J29" s="2"/>
      <c r="K29" s="2"/>
      <c r="L29" s="2"/>
      <c r="M29" s="7">
        <f t="shared" si="0"/>
        <v>967547</v>
      </c>
    </row>
    <row r="30" spans="1:13" x14ac:dyDescent="0.25">
      <c r="A30" s="1" t="s">
        <v>23</v>
      </c>
      <c r="B30" s="1" t="s">
        <v>23</v>
      </c>
      <c r="C30" s="1" t="s">
        <v>212</v>
      </c>
      <c r="D30" s="1" t="s">
        <v>225</v>
      </c>
      <c r="E30" s="1" t="s">
        <v>234</v>
      </c>
      <c r="F30" s="1">
        <v>37</v>
      </c>
      <c r="G30" s="2"/>
      <c r="H30" s="2"/>
      <c r="I30" s="2"/>
      <c r="J30" s="2"/>
      <c r="K30" s="2"/>
      <c r="L30" s="2"/>
      <c r="M30" s="7">
        <f t="shared" si="0"/>
        <v>0</v>
      </c>
    </row>
    <row r="31" spans="1:13" x14ac:dyDescent="0.25">
      <c r="A31" s="1" t="s">
        <v>24</v>
      </c>
      <c r="B31" s="1" t="s">
        <v>24</v>
      </c>
      <c r="C31" s="1" t="s">
        <v>212</v>
      </c>
      <c r="D31" s="1" t="s">
        <v>214</v>
      </c>
      <c r="E31" s="1" t="s">
        <v>234</v>
      </c>
      <c r="F31" s="1">
        <v>38</v>
      </c>
      <c r="G31" s="2">
        <v>259924</v>
      </c>
      <c r="H31" s="2">
        <v>33532</v>
      </c>
      <c r="I31" s="2">
        <v>156596</v>
      </c>
      <c r="J31" s="2"/>
      <c r="K31" s="2"/>
      <c r="L31" s="2"/>
      <c r="M31" s="7">
        <f t="shared" si="0"/>
        <v>450052</v>
      </c>
    </row>
    <row r="32" spans="1:13" x14ac:dyDescent="0.25">
      <c r="A32" s="1" t="s">
        <v>256</v>
      </c>
      <c r="B32" s="1" t="s">
        <v>196</v>
      </c>
      <c r="C32" s="1" t="s">
        <v>212</v>
      </c>
      <c r="D32" s="1" t="s">
        <v>225</v>
      </c>
      <c r="E32" s="1" t="s">
        <v>234</v>
      </c>
      <c r="F32" s="1">
        <v>42</v>
      </c>
      <c r="G32" s="2">
        <v>7802</v>
      </c>
      <c r="H32" s="2"/>
      <c r="I32" s="2"/>
      <c r="J32" s="2"/>
      <c r="K32" s="2"/>
      <c r="L32" s="2"/>
      <c r="M32" s="7">
        <f t="shared" si="0"/>
        <v>7802</v>
      </c>
    </row>
    <row r="33" spans="1:13" x14ac:dyDescent="0.25">
      <c r="A33" s="1" t="s">
        <v>25</v>
      </c>
      <c r="B33" s="1" t="s">
        <v>25</v>
      </c>
      <c r="C33" s="1" t="s">
        <v>205</v>
      </c>
      <c r="D33" s="1" t="s">
        <v>210</v>
      </c>
      <c r="E33" s="1" t="s">
        <v>234</v>
      </c>
      <c r="F33" s="1">
        <v>39</v>
      </c>
      <c r="G33" s="2"/>
      <c r="H33" s="2"/>
      <c r="I33" s="2"/>
      <c r="J33" s="2"/>
      <c r="K33" s="2"/>
      <c r="L33" s="2"/>
      <c r="M33" s="7">
        <f t="shared" si="0"/>
        <v>0</v>
      </c>
    </row>
    <row r="34" spans="1:13" x14ac:dyDescent="0.25">
      <c r="A34" s="1" t="s">
        <v>26</v>
      </c>
      <c r="B34" s="1" t="s">
        <v>26</v>
      </c>
      <c r="C34" s="1" t="s">
        <v>212</v>
      </c>
      <c r="D34" s="1" t="s">
        <v>220</v>
      </c>
      <c r="E34" s="1" t="s">
        <v>234</v>
      </c>
      <c r="F34" s="1">
        <v>40</v>
      </c>
      <c r="G34" s="2">
        <v>381956</v>
      </c>
      <c r="H34" s="2">
        <v>520538</v>
      </c>
      <c r="I34" s="2">
        <v>64896</v>
      </c>
      <c r="J34" s="2"/>
      <c r="K34" s="2"/>
      <c r="L34" s="2"/>
      <c r="M34" s="7">
        <f t="shared" si="0"/>
        <v>967390</v>
      </c>
    </row>
    <row r="35" spans="1:13" x14ac:dyDescent="0.25">
      <c r="A35" s="1" t="s">
        <v>27</v>
      </c>
      <c r="B35" s="1" t="s">
        <v>27</v>
      </c>
      <c r="C35" s="1" t="s">
        <v>215</v>
      </c>
      <c r="D35" s="1" t="s">
        <v>228</v>
      </c>
      <c r="E35" s="1" t="s">
        <v>233</v>
      </c>
      <c r="F35" s="1">
        <v>41</v>
      </c>
      <c r="G35" s="2">
        <v>517007</v>
      </c>
      <c r="H35" s="2">
        <v>32511</v>
      </c>
      <c r="I35" s="2">
        <v>1091</v>
      </c>
      <c r="J35" s="2">
        <v>0</v>
      </c>
      <c r="K35" s="2"/>
      <c r="L35" s="2"/>
      <c r="M35" s="7">
        <f t="shared" si="0"/>
        <v>550609</v>
      </c>
    </row>
    <row r="36" spans="1:13" x14ac:dyDescent="0.25">
      <c r="A36" s="1" t="s">
        <v>28</v>
      </c>
      <c r="B36" s="1" t="s">
        <v>28</v>
      </c>
      <c r="C36" s="1" t="s">
        <v>212</v>
      </c>
      <c r="D36" s="1" t="s">
        <v>220</v>
      </c>
      <c r="E36" s="1" t="s">
        <v>234</v>
      </c>
      <c r="F36" s="1">
        <v>44</v>
      </c>
      <c r="G36" s="2">
        <v>147138</v>
      </c>
      <c r="H36" s="2">
        <v>2001</v>
      </c>
      <c r="I36" s="2"/>
      <c r="J36" s="2"/>
      <c r="K36" s="2"/>
      <c r="L36" s="2"/>
      <c r="M36" s="7">
        <f t="shared" si="0"/>
        <v>149139</v>
      </c>
    </row>
    <row r="37" spans="1:13" x14ac:dyDescent="0.25">
      <c r="A37" s="1" t="s">
        <v>29</v>
      </c>
      <c r="B37" s="1" t="s">
        <v>29</v>
      </c>
      <c r="C37" s="1" t="s">
        <v>212</v>
      </c>
      <c r="D37" s="1" t="s">
        <v>220</v>
      </c>
      <c r="E37" s="1" t="s">
        <v>234</v>
      </c>
      <c r="F37" s="1">
        <v>45</v>
      </c>
      <c r="G37" s="2">
        <v>2958</v>
      </c>
      <c r="H37" s="2">
        <v>15</v>
      </c>
      <c r="I37" s="2"/>
      <c r="J37" s="2"/>
      <c r="K37" s="2"/>
      <c r="L37" s="2"/>
      <c r="M37" s="7">
        <f t="shared" si="0"/>
        <v>2973</v>
      </c>
    </row>
    <row r="38" spans="1:13" x14ac:dyDescent="0.25">
      <c r="A38" s="1" t="s">
        <v>30</v>
      </c>
      <c r="B38" s="1" t="s">
        <v>30</v>
      </c>
      <c r="C38" s="1" t="s">
        <v>215</v>
      </c>
      <c r="D38" s="1" t="s">
        <v>221</v>
      </c>
      <c r="E38" s="1" t="s">
        <v>234</v>
      </c>
      <c r="F38" s="1">
        <v>46</v>
      </c>
      <c r="G38" s="2">
        <v>3278505</v>
      </c>
      <c r="H38" s="2">
        <v>16694</v>
      </c>
      <c r="I38" s="2">
        <v>7060</v>
      </c>
      <c r="J38" s="2">
        <v>44141</v>
      </c>
      <c r="K38" s="2">
        <v>0</v>
      </c>
      <c r="L38" s="2"/>
      <c r="M38" s="7">
        <f t="shared" si="0"/>
        <v>3346400</v>
      </c>
    </row>
    <row r="39" spans="1:13" x14ac:dyDescent="0.25">
      <c r="A39" s="1" t="s">
        <v>31</v>
      </c>
      <c r="B39" s="1" t="s">
        <v>31</v>
      </c>
      <c r="C39" s="1" t="s">
        <v>205</v>
      </c>
      <c r="D39" s="1" t="s">
        <v>206</v>
      </c>
      <c r="E39" s="1" t="s">
        <v>234</v>
      </c>
      <c r="F39" s="1">
        <v>47</v>
      </c>
      <c r="G39" s="2">
        <v>13670172</v>
      </c>
      <c r="H39" s="2">
        <v>5721344</v>
      </c>
      <c r="I39" s="2">
        <v>3478624</v>
      </c>
      <c r="J39" s="2">
        <v>83103</v>
      </c>
      <c r="K39" s="2">
        <v>17122</v>
      </c>
      <c r="L39" s="2">
        <v>670</v>
      </c>
      <c r="M39" s="7">
        <f t="shared" si="0"/>
        <v>22971035</v>
      </c>
    </row>
    <row r="40" spans="1:13" x14ac:dyDescent="0.25">
      <c r="A40" s="1" t="s">
        <v>257</v>
      </c>
      <c r="B40" s="1" t="s">
        <v>257</v>
      </c>
      <c r="C40" s="1" t="s">
        <v>205</v>
      </c>
      <c r="D40" s="1" t="s">
        <v>206</v>
      </c>
      <c r="E40" s="1" t="s">
        <v>234</v>
      </c>
      <c r="F40" s="1">
        <v>48</v>
      </c>
      <c r="G40" s="2"/>
      <c r="H40" s="2"/>
      <c r="I40" s="2"/>
      <c r="J40" s="2"/>
      <c r="K40" s="2"/>
      <c r="L40" s="2"/>
      <c r="M40" s="7">
        <f t="shared" si="0"/>
        <v>0</v>
      </c>
    </row>
    <row r="41" spans="1:13" x14ac:dyDescent="0.25">
      <c r="A41" s="1" t="s">
        <v>258</v>
      </c>
      <c r="B41" s="1" t="s">
        <v>204</v>
      </c>
      <c r="C41" s="1" t="s">
        <v>205</v>
      </c>
      <c r="D41" s="1" t="s">
        <v>206</v>
      </c>
      <c r="E41" s="1" t="s">
        <v>234</v>
      </c>
      <c r="F41" s="1">
        <v>102</v>
      </c>
      <c r="G41" s="2">
        <v>82573</v>
      </c>
      <c r="H41" s="2"/>
      <c r="I41" s="2"/>
      <c r="J41" s="2"/>
      <c r="K41" s="2"/>
      <c r="L41" s="2"/>
      <c r="M41" s="7">
        <f t="shared" si="0"/>
        <v>82573</v>
      </c>
    </row>
    <row r="42" spans="1:13" x14ac:dyDescent="0.25">
      <c r="A42" s="1" t="s">
        <v>32</v>
      </c>
      <c r="B42" s="1" t="s">
        <v>32</v>
      </c>
      <c r="C42" s="1" t="s">
        <v>205</v>
      </c>
      <c r="D42" s="1" t="s">
        <v>210</v>
      </c>
      <c r="E42" s="1" t="s">
        <v>234</v>
      </c>
      <c r="F42" s="1">
        <v>49</v>
      </c>
      <c r="G42" s="2"/>
      <c r="H42" s="2"/>
      <c r="I42" s="2"/>
      <c r="J42" s="2"/>
      <c r="K42" s="2"/>
      <c r="L42" s="2"/>
      <c r="M42" s="7">
        <f t="shared" si="0"/>
        <v>0</v>
      </c>
    </row>
    <row r="43" spans="1:13" x14ac:dyDescent="0.25">
      <c r="A43" s="1" t="s">
        <v>33</v>
      </c>
      <c r="B43" s="1" t="s">
        <v>33</v>
      </c>
      <c r="C43" s="1" t="s">
        <v>215</v>
      </c>
      <c r="D43" s="1" t="s">
        <v>221</v>
      </c>
      <c r="E43" s="1" t="s">
        <v>234</v>
      </c>
      <c r="F43" s="1">
        <v>51</v>
      </c>
      <c r="G43" s="2">
        <v>2291126</v>
      </c>
      <c r="H43" s="2">
        <v>2593361</v>
      </c>
      <c r="I43" s="2">
        <v>2360022</v>
      </c>
      <c r="J43" s="2">
        <v>7728413</v>
      </c>
      <c r="K43" s="2">
        <v>281</v>
      </c>
      <c r="L43" s="2"/>
      <c r="M43" s="7">
        <f t="shared" si="0"/>
        <v>14973203</v>
      </c>
    </row>
    <row r="44" spans="1:13" x14ac:dyDescent="0.25">
      <c r="A44" s="1" t="s">
        <v>34</v>
      </c>
      <c r="B44" s="1" t="s">
        <v>34</v>
      </c>
      <c r="C44" s="1" t="s">
        <v>212</v>
      </c>
      <c r="D44" s="1" t="s">
        <v>214</v>
      </c>
      <c r="E44" s="1" t="s">
        <v>234</v>
      </c>
      <c r="F44" s="1">
        <v>52</v>
      </c>
      <c r="G44" s="2">
        <v>5066</v>
      </c>
      <c r="H44" s="2"/>
      <c r="I44" s="2"/>
      <c r="J44" s="2"/>
      <c r="K44" s="2"/>
      <c r="L44" s="2"/>
      <c r="M44" s="7">
        <f t="shared" si="0"/>
        <v>5066</v>
      </c>
    </row>
    <row r="45" spans="1:13" x14ac:dyDescent="0.25">
      <c r="A45" s="1" t="s">
        <v>35</v>
      </c>
      <c r="B45" s="1" t="s">
        <v>35</v>
      </c>
      <c r="C45" s="1" t="s">
        <v>212</v>
      </c>
      <c r="D45" s="1" t="s">
        <v>220</v>
      </c>
      <c r="E45" s="1" t="s">
        <v>234</v>
      </c>
      <c r="F45" s="1">
        <v>53</v>
      </c>
      <c r="G45" s="2">
        <v>841</v>
      </c>
      <c r="H45" s="2"/>
      <c r="I45" s="2"/>
      <c r="J45" s="2"/>
      <c r="K45" s="2"/>
      <c r="L45" s="2"/>
      <c r="M45" s="7">
        <f t="shared" si="0"/>
        <v>841</v>
      </c>
    </row>
    <row r="46" spans="1:13" x14ac:dyDescent="0.25">
      <c r="A46" s="1" t="s">
        <v>259</v>
      </c>
      <c r="B46" s="1" t="s">
        <v>259</v>
      </c>
      <c r="C46" s="1" t="s">
        <v>218</v>
      </c>
      <c r="D46" s="1" t="s">
        <v>219</v>
      </c>
      <c r="E46" s="1" t="s">
        <v>234</v>
      </c>
      <c r="F46" s="1">
        <v>54</v>
      </c>
      <c r="G46" s="2">
        <v>9</v>
      </c>
      <c r="H46" s="2"/>
      <c r="I46" s="2"/>
      <c r="J46" s="2"/>
      <c r="K46" s="2"/>
      <c r="L46" s="2"/>
      <c r="M46" s="7">
        <f t="shared" si="0"/>
        <v>9</v>
      </c>
    </row>
    <row r="47" spans="1:13" x14ac:dyDescent="0.25">
      <c r="A47" s="1" t="s">
        <v>36</v>
      </c>
      <c r="B47" s="1" t="s">
        <v>36</v>
      </c>
      <c r="C47" s="1" t="s">
        <v>215</v>
      </c>
      <c r="D47" s="1" t="s">
        <v>224</v>
      </c>
      <c r="E47" s="1" t="s">
        <v>234</v>
      </c>
      <c r="F47" s="1">
        <v>55</v>
      </c>
      <c r="G47" s="2">
        <v>287392</v>
      </c>
      <c r="H47" s="2">
        <v>1371247</v>
      </c>
      <c r="I47" s="2">
        <v>74562</v>
      </c>
      <c r="J47" s="2">
        <v>351</v>
      </c>
      <c r="K47" s="2"/>
      <c r="L47" s="2"/>
      <c r="M47" s="7">
        <f t="shared" si="0"/>
        <v>1733552</v>
      </c>
    </row>
    <row r="48" spans="1:13" x14ac:dyDescent="0.25">
      <c r="A48" s="1" t="s">
        <v>240</v>
      </c>
      <c r="B48" s="1" t="s">
        <v>260</v>
      </c>
      <c r="C48" s="1" t="s">
        <v>212</v>
      </c>
      <c r="D48" s="1" t="s">
        <v>225</v>
      </c>
      <c r="E48" s="1" t="s">
        <v>234</v>
      </c>
      <c r="F48" s="1">
        <v>56</v>
      </c>
      <c r="G48" s="2">
        <v>57283</v>
      </c>
      <c r="H48" s="2"/>
      <c r="I48" s="2"/>
      <c r="J48" s="2"/>
      <c r="K48" s="2"/>
      <c r="L48" s="2"/>
      <c r="M48" s="7">
        <f t="shared" si="0"/>
        <v>57283</v>
      </c>
    </row>
    <row r="49" spans="1:13" x14ac:dyDescent="0.25">
      <c r="A49" s="1" t="s">
        <v>37</v>
      </c>
      <c r="B49" s="1" t="s">
        <v>37</v>
      </c>
      <c r="C49" s="1" t="s">
        <v>208</v>
      </c>
      <c r="D49" s="1" t="s">
        <v>209</v>
      </c>
      <c r="E49" s="1" t="s">
        <v>233</v>
      </c>
      <c r="F49" s="1">
        <v>57</v>
      </c>
      <c r="G49" s="2">
        <v>57263</v>
      </c>
      <c r="H49" s="2">
        <v>87</v>
      </c>
      <c r="I49" s="2"/>
      <c r="J49" s="2"/>
      <c r="K49" s="2"/>
      <c r="L49" s="2"/>
      <c r="M49" s="7">
        <f t="shared" si="0"/>
        <v>57350</v>
      </c>
    </row>
    <row r="50" spans="1:13" x14ac:dyDescent="0.25">
      <c r="A50" s="1" t="s">
        <v>38</v>
      </c>
      <c r="B50" s="1" t="s">
        <v>38</v>
      </c>
      <c r="C50" s="1" t="s">
        <v>215</v>
      </c>
      <c r="D50" s="1" t="s">
        <v>216</v>
      </c>
      <c r="E50" s="1" t="s">
        <v>234</v>
      </c>
      <c r="F50" s="1">
        <v>58</v>
      </c>
      <c r="G50" s="2">
        <v>536</v>
      </c>
      <c r="H50" s="2"/>
      <c r="I50" s="2"/>
      <c r="J50" s="2"/>
      <c r="K50" s="2"/>
      <c r="L50" s="2"/>
      <c r="M50" s="7">
        <f t="shared" si="0"/>
        <v>536</v>
      </c>
    </row>
    <row r="51" spans="1:13" x14ac:dyDescent="0.25">
      <c r="A51" s="1" t="s">
        <v>39</v>
      </c>
      <c r="B51" s="1" t="s">
        <v>39</v>
      </c>
      <c r="C51" s="1" t="s">
        <v>205</v>
      </c>
      <c r="D51" s="1" t="s">
        <v>217</v>
      </c>
      <c r="E51" s="1" t="s">
        <v>234</v>
      </c>
      <c r="F51" s="1">
        <v>59</v>
      </c>
      <c r="G51" s="2">
        <v>12628</v>
      </c>
      <c r="H51" s="2"/>
      <c r="I51" s="2"/>
      <c r="J51" s="2"/>
      <c r="K51" s="2"/>
      <c r="L51" s="2"/>
      <c r="M51" s="7">
        <f t="shared" si="0"/>
        <v>12628</v>
      </c>
    </row>
    <row r="52" spans="1:13" x14ac:dyDescent="0.25">
      <c r="A52" s="1" t="s">
        <v>40</v>
      </c>
      <c r="B52" s="1" t="s">
        <v>40</v>
      </c>
      <c r="C52" s="1" t="s">
        <v>208</v>
      </c>
      <c r="D52" s="1" t="s">
        <v>227</v>
      </c>
      <c r="E52" s="1" t="s">
        <v>233</v>
      </c>
      <c r="F52" s="1">
        <v>60</v>
      </c>
      <c r="G52" s="2">
        <v>647207</v>
      </c>
      <c r="H52" s="2">
        <v>34</v>
      </c>
      <c r="I52" s="2"/>
      <c r="J52" s="2"/>
      <c r="K52" s="2"/>
      <c r="L52" s="2"/>
      <c r="M52" s="7">
        <f t="shared" si="0"/>
        <v>647241</v>
      </c>
    </row>
    <row r="53" spans="1:13" x14ac:dyDescent="0.25">
      <c r="A53" s="1" t="s">
        <v>261</v>
      </c>
      <c r="B53" s="1" t="s">
        <v>203</v>
      </c>
      <c r="C53" s="1" t="s">
        <v>205</v>
      </c>
      <c r="D53" s="1" t="s">
        <v>206</v>
      </c>
      <c r="E53" s="1" t="s">
        <v>234</v>
      </c>
      <c r="F53" s="1">
        <v>61</v>
      </c>
      <c r="G53" s="2">
        <v>134929</v>
      </c>
      <c r="H53" s="2">
        <v>373</v>
      </c>
      <c r="I53" s="2"/>
      <c r="J53" s="2"/>
      <c r="K53" s="2"/>
      <c r="L53" s="2"/>
      <c r="M53" s="7">
        <f t="shared" si="0"/>
        <v>135302</v>
      </c>
    </row>
    <row r="54" spans="1:13" x14ac:dyDescent="0.25">
      <c r="A54" s="1" t="s">
        <v>41</v>
      </c>
      <c r="B54" s="1" t="s">
        <v>41</v>
      </c>
      <c r="C54" s="1" t="s">
        <v>212</v>
      </c>
      <c r="D54" s="1" t="s">
        <v>220</v>
      </c>
      <c r="E54" s="1" t="s">
        <v>234</v>
      </c>
      <c r="F54" s="1">
        <v>62</v>
      </c>
      <c r="G54" s="2">
        <v>26554</v>
      </c>
      <c r="H54" s="2">
        <v>159889</v>
      </c>
      <c r="I54" s="2">
        <v>219514</v>
      </c>
      <c r="J54" s="2"/>
      <c r="K54" s="2"/>
      <c r="L54" s="2"/>
      <c r="M54" s="7">
        <f t="shared" si="0"/>
        <v>405957</v>
      </c>
    </row>
    <row r="55" spans="1:13" x14ac:dyDescent="0.25">
      <c r="A55" s="1" t="s">
        <v>42</v>
      </c>
      <c r="B55" s="1" t="s">
        <v>42</v>
      </c>
      <c r="C55" s="1" t="s">
        <v>212</v>
      </c>
      <c r="D55" s="1" t="s">
        <v>214</v>
      </c>
      <c r="E55" s="1" t="s">
        <v>234</v>
      </c>
      <c r="F55" s="1">
        <v>64</v>
      </c>
      <c r="G55" s="2">
        <v>1590</v>
      </c>
      <c r="H55" s="2"/>
      <c r="I55" s="2"/>
      <c r="J55" s="2"/>
      <c r="K55" s="2"/>
      <c r="L55" s="2"/>
      <c r="M55" s="7">
        <f t="shared" si="0"/>
        <v>1590</v>
      </c>
    </row>
    <row r="56" spans="1:13" x14ac:dyDescent="0.25">
      <c r="A56" s="1" t="s">
        <v>43</v>
      </c>
      <c r="B56" s="1" t="s">
        <v>43</v>
      </c>
      <c r="C56" s="1" t="s">
        <v>215</v>
      </c>
      <c r="D56" s="1" t="s">
        <v>216</v>
      </c>
      <c r="E56" s="1" t="s">
        <v>234</v>
      </c>
      <c r="F56" s="1">
        <v>65</v>
      </c>
      <c r="G56" s="2">
        <v>3239</v>
      </c>
      <c r="H56" s="2"/>
      <c r="I56" s="2"/>
      <c r="J56" s="2"/>
      <c r="K56" s="2"/>
      <c r="L56" s="2"/>
      <c r="M56" s="7">
        <f t="shared" si="0"/>
        <v>3239</v>
      </c>
    </row>
    <row r="57" spans="1:13" x14ac:dyDescent="0.25">
      <c r="A57" s="1" t="s">
        <v>44</v>
      </c>
      <c r="B57" s="1" t="s">
        <v>44</v>
      </c>
      <c r="C57" s="1" t="s">
        <v>215</v>
      </c>
      <c r="D57" s="1" t="s">
        <v>216</v>
      </c>
      <c r="E57" s="1" t="s">
        <v>234</v>
      </c>
      <c r="F57" s="1">
        <v>66</v>
      </c>
      <c r="G57" s="2">
        <v>60827</v>
      </c>
      <c r="H57" s="2">
        <v>14391</v>
      </c>
      <c r="I57" s="2">
        <v>306</v>
      </c>
      <c r="J57" s="2"/>
      <c r="K57" s="2"/>
      <c r="L57" s="2"/>
      <c r="M57" s="7">
        <f t="shared" si="0"/>
        <v>75524</v>
      </c>
    </row>
    <row r="58" spans="1:13" x14ac:dyDescent="0.25">
      <c r="A58" s="1" t="s">
        <v>45</v>
      </c>
      <c r="B58" s="1" t="s">
        <v>45</v>
      </c>
      <c r="C58" s="1" t="s">
        <v>215</v>
      </c>
      <c r="D58" s="1" t="s">
        <v>221</v>
      </c>
      <c r="E58" s="1" t="s">
        <v>234</v>
      </c>
      <c r="F58" s="1">
        <v>67</v>
      </c>
      <c r="G58" s="2">
        <v>32491</v>
      </c>
      <c r="H58" s="2">
        <v>572</v>
      </c>
      <c r="I58" s="2">
        <v>286383</v>
      </c>
      <c r="J58" s="2">
        <v>2464352</v>
      </c>
      <c r="K58" s="2">
        <v>114</v>
      </c>
      <c r="L58" s="2">
        <v>0</v>
      </c>
      <c r="M58" s="7">
        <f t="shared" si="0"/>
        <v>2783912</v>
      </c>
    </row>
    <row r="59" spans="1:13" x14ac:dyDescent="0.25">
      <c r="A59" s="1" t="s">
        <v>46</v>
      </c>
      <c r="B59" s="1" t="s">
        <v>46</v>
      </c>
      <c r="C59" s="1" t="s">
        <v>212</v>
      </c>
      <c r="D59" s="1" t="s">
        <v>213</v>
      </c>
      <c r="E59" s="1" t="s">
        <v>234</v>
      </c>
      <c r="F59" s="1">
        <v>68</v>
      </c>
      <c r="G59" s="2">
        <v>59</v>
      </c>
      <c r="H59" s="2"/>
      <c r="I59" s="2"/>
      <c r="J59" s="2"/>
      <c r="K59" s="2"/>
      <c r="L59" s="2"/>
      <c r="M59" s="7">
        <f t="shared" si="0"/>
        <v>59</v>
      </c>
    </row>
    <row r="60" spans="1:13" x14ac:dyDescent="0.25">
      <c r="A60" s="1" t="s">
        <v>47</v>
      </c>
      <c r="B60" s="1" t="s">
        <v>47</v>
      </c>
      <c r="C60" s="1" t="s">
        <v>215</v>
      </c>
      <c r="D60" s="1" t="s">
        <v>224</v>
      </c>
      <c r="E60" s="1" t="s">
        <v>234</v>
      </c>
      <c r="F60" s="1">
        <v>69</v>
      </c>
      <c r="G60" s="2">
        <v>2808645</v>
      </c>
      <c r="H60" s="2">
        <v>12327</v>
      </c>
      <c r="I60" s="2">
        <v>719</v>
      </c>
      <c r="J60" s="2"/>
      <c r="K60" s="2"/>
      <c r="L60" s="2"/>
      <c r="M60" s="7">
        <f t="shared" si="0"/>
        <v>2821691</v>
      </c>
    </row>
    <row r="61" spans="1:13" x14ac:dyDescent="0.25">
      <c r="A61" s="1" t="s">
        <v>48</v>
      </c>
      <c r="B61" s="1" t="s">
        <v>48</v>
      </c>
      <c r="C61" s="1" t="s">
        <v>212</v>
      </c>
      <c r="D61" s="1" t="s">
        <v>220</v>
      </c>
      <c r="E61" s="1" t="s">
        <v>234</v>
      </c>
      <c r="F61" s="1">
        <v>70</v>
      </c>
      <c r="G61" s="2">
        <v>202</v>
      </c>
      <c r="H61" s="2"/>
      <c r="I61" s="2"/>
      <c r="J61" s="2"/>
      <c r="K61" s="2"/>
      <c r="L61" s="2"/>
      <c r="M61" s="7">
        <f t="shared" si="0"/>
        <v>202</v>
      </c>
    </row>
    <row r="62" spans="1:13" x14ac:dyDescent="0.25">
      <c r="A62" s="1" t="s">
        <v>49</v>
      </c>
      <c r="B62" s="1" t="s">
        <v>49</v>
      </c>
      <c r="C62" s="1" t="s">
        <v>212</v>
      </c>
      <c r="D62" s="1" t="s">
        <v>214</v>
      </c>
      <c r="E62" s="1" t="s">
        <v>234</v>
      </c>
      <c r="F62" s="1">
        <v>71</v>
      </c>
      <c r="G62" s="2">
        <v>3404</v>
      </c>
      <c r="H62" s="2">
        <v>20646</v>
      </c>
      <c r="I62" s="2">
        <v>113122</v>
      </c>
      <c r="J62" s="2"/>
      <c r="K62" s="2"/>
      <c r="L62" s="2"/>
      <c r="M62" s="7">
        <f t="shared" si="0"/>
        <v>137172</v>
      </c>
    </row>
    <row r="63" spans="1:13" x14ac:dyDescent="0.25">
      <c r="A63" s="1" t="s">
        <v>50</v>
      </c>
      <c r="B63" s="1" t="s">
        <v>50</v>
      </c>
      <c r="C63" s="1" t="s">
        <v>212</v>
      </c>
      <c r="D63" s="1" t="s">
        <v>214</v>
      </c>
      <c r="E63" s="1" t="s">
        <v>234</v>
      </c>
      <c r="F63" s="1">
        <v>73</v>
      </c>
      <c r="G63" s="2">
        <v>6210</v>
      </c>
      <c r="H63" s="2">
        <v>198592</v>
      </c>
      <c r="I63" s="2">
        <v>1669275</v>
      </c>
      <c r="J63" s="2">
        <v>770211</v>
      </c>
      <c r="K63" s="2"/>
      <c r="L63" s="2"/>
      <c r="M63" s="7">
        <f t="shared" si="0"/>
        <v>2644288</v>
      </c>
    </row>
    <row r="64" spans="1:13" x14ac:dyDescent="0.25">
      <c r="A64" s="1" t="s">
        <v>51</v>
      </c>
      <c r="B64" s="1" t="s">
        <v>51</v>
      </c>
      <c r="C64" s="1" t="s">
        <v>208</v>
      </c>
      <c r="D64" s="1" t="s">
        <v>211</v>
      </c>
      <c r="E64" s="1" t="s">
        <v>233</v>
      </c>
      <c r="F64" s="1">
        <v>75</v>
      </c>
      <c r="G64" s="2">
        <v>1338</v>
      </c>
      <c r="H64" s="2"/>
      <c r="I64" s="2"/>
      <c r="J64" s="2"/>
      <c r="K64" s="2"/>
      <c r="L64" s="2"/>
      <c r="M64" s="7">
        <f t="shared" si="0"/>
        <v>1338</v>
      </c>
    </row>
    <row r="65" spans="1:13" x14ac:dyDescent="0.25">
      <c r="A65" s="1" t="s">
        <v>52</v>
      </c>
      <c r="B65" s="1" t="s">
        <v>52</v>
      </c>
      <c r="C65" s="1" t="s">
        <v>218</v>
      </c>
      <c r="D65" s="1" t="s">
        <v>229</v>
      </c>
      <c r="E65" s="1" t="s">
        <v>234</v>
      </c>
      <c r="F65" s="1">
        <v>76</v>
      </c>
      <c r="G65" s="2">
        <v>1730</v>
      </c>
      <c r="H65" s="2"/>
      <c r="I65" s="2"/>
      <c r="J65" s="2"/>
      <c r="K65" s="2"/>
      <c r="L65" s="2"/>
      <c r="M65" s="7">
        <f t="shared" si="0"/>
        <v>1730</v>
      </c>
    </row>
    <row r="66" spans="1:13" x14ac:dyDescent="0.25">
      <c r="A66" s="1" t="s">
        <v>53</v>
      </c>
      <c r="B66" s="1" t="s">
        <v>53</v>
      </c>
      <c r="C66" s="1" t="s">
        <v>208</v>
      </c>
      <c r="D66" s="1" t="s">
        <v>211</v>
      </c>
      <c r="E66" s="1" t="s">
        <v>233</v>
      </c>
      <c r="F66" s="1">
        <v>77</v>
      </c>
      <c r="G66" s="2"/>
      <c r="H66" s="2"/>
      <c r="I66" s="2"/>
      <c r="J66" s="2"/>
      <c r="K66" s="2"/>
      <c r="L66" s="2"/>
      <c r="M66" s="7">
        <f t="shared" si="0"/>
        <v>0</v>
      </c>
    </row>
    <row r="67" spans="1:13" x14ac:dyDescent="0.25">
      <c r="A67" s="1" t="s">
        <v>54</v>
      </c>
      <c r="B67" s="1" t="s">
        <v>54</v>
      </c>
      <c r="C67" s="1" t="s">
        <v>208</v>
      </c>
      <c r="D67" s="1" t="s">
        <v>223</v>
      </c>
      <c r="E67" s="1" t="s">
        <v>233</v>
      </c>
      <c r="F67" s="1">
        <v>78</v>
      </c>
      <c r="G67" s="2">
        <v>1786651</v>
      </c>
      <c r="H67" s="2">
        <v>25576</v>
      </c>
      <c r="I67" s="2">
        <v>8107</v>
      </c>
      <c r="J67" s="2">
        <v>112</v>
      </c>
      <c r="K67" s="2"/>
      <c r="L67" s="2"/>
      <c r="M67" s="7">
        <f t="shared" ref="M67:M130" si="1">SUM(G67:L67)</f>
        <v>1820446</v>
      </c>
    </row>
    <row r="68" spans="1:13" x14ac:dyDescent="0.25">
      <c r="A68" s="1" t="s">
        <v>55</v>
      </c>
      <c r="B68" s="1" t="s">
        <v>55</v>
      </c>
      <c r="C68" s="1" t="s">
        <v>215</v>
      </c>
      <c r="D68" s="1" t="s">
        <v>221</v>
      </c>
      <c r="E68" s="1" t="s">
        <v>234</v>
      </c>
      <c r="F68" s="1">
        <v>79</v>
      </c>
      <c r="G68" s="2"/>
      <c r="H68" s="2"/>
      <c r="I68" s="2"/>
      <c r="J68" s="2"/>
      <c r="K68" s="2"/>
      <c r="L68" s="2"/>
      <c r="M68" s="7">
        <f t="shared" si="1"/>
        <v>0</v>
      </c>
    </row>
    <row r="69" spans="1:13" x14ac:dyDescent="0.25">
      <c r="A69" s="1" t="s">
        <v>56</v>
      </c>
      <c r="B69" s="1" t="s">
        <v>56</v>
      </c>
      <c r="C69" s="1" t="s">
        <v>218</v>
      </c>
      <c r="D69" s="1" t="s">
        <v>219</v>
      </c>
      <c r="E69" s="1" t="s">
        <v>234</v>
      </c>
      <c r="F69" s="1">
        <v>80</v>
      </c>
      <c r="G69" s="2">
        <v>353</v>
      </c>
      <c r="H69" s="2">
        <v>21</v>
      </c>
      <c r="I69" s="2"/>
      <c r="J69" s="2"/>
      <c r="K69" s="2"/>
      <c r="L69" s="2"/>
      <c r="M69" s="7">
        <f t="shared" si="1"/>
        <v>374</v>
      </c>
    </row>
    <row r="70" spans="1:13" x14ac:dyDescent="0.25">
      <c r="A70" s="1" t="s">
        <v>57</v>
      </c>
      <c r="B70" s="1" t="s">
        <v>57</v>
      </c>
      <c r="C70" s="1" t="s">
        <v>212</v>
      </c>
      <c r="D70" s="1" t="s">
        <v>220</v>
      </c>
      <c r="E70" s="1" t="s">
        <v>234</v>
      </c>
      <c r="F70" s="1">
        <v>81</v>
      </c>
      <c r="G70" s="2">
        <v>508</v>
      </c>
      <c r="H70" s="2"/>
      <c r="I70" s="2"/>
      <c r="J70" s="2"/>
      <c r="K70" s="2"/>
      <c r="L70" s="2"/>
      <c r="M70" s="7">
        <f t="shared" si="1"/>
        <v>508</v>
      </c>
    </row>
    <row r="71" spans="1:13" x14ac:dyDescent="0.25">
      <c r="A71" s="1" t="s">
        <v>58</v>
      </c>
      <c r="B71" s="1" t="s">
        <v>58</v>
      </c>
      <c r="C71" s="1" t="s">
        <v>205</v>
      </c>
      <c r="D71" s="1" t="s">
        <v>217</v>
      </c>
      <c r="E71" s="1" t="s">
        <v>234</v>
      </c>
      <c r="F71" s="1">
        <v>84</v>
      </c>
      <c r="G71" s="2">
        <v>1548449</v>
      </c>
      <c r="H71" s="2">
        <v>6840</v>
      </c>
      <c r="I71" s="2">
        <v>2749</v>
      </c>
      <c r="J71" s="2">
        <v>2</v>
      </c>
      <c r="K71" s="2"/>
      <c r="L71" s="2"/>
      <c r="M71" s="7">
        <f t="shared" si="1"/>
        <v>1558040</v>
      </c>
    </row>
    <row r="72" spans="1:13" x14ac:dyDescent="0.25">
      <c r="A72" s="1" t="s">
        <v>59</v>
      </c>
      <c r="B72" s="1" t="s">
        <v>59</v>
      </c>
      <c r="C72" s="1" t="s">
        <v>208</v>
      </c>
      <c r="D72" s="1" t="s">
        <v>223</v>
      </c>
      <c r="E72" s="1" t="s">
        <v>233</v>
      </c>
      <c r="F72" s="1">
        <v>85</v>
      </c>
      <c r="G72" s="2">
        <v>1731361</v>
      </c>
      <c r="H72" s="2">
        <v>3210</v>
      </c>
      <c r="I72" s="2">
        <v>435</v>
      </c>
      <c r="J72" s="2"/>
      <c r="K72" s="2"/>
      <c r="L72" s="2"/>
      <c r="M72" s="7">
        <f t="shared" si="1"/>
        <v>1735006</v>
      </c>
    </row>
    <row r="73" spans="1:13" x14ac:dyDescent="0.25">
      <c r="A73" s="1" t="s">
        <v>60</v>
      </c>
      <c r="B73" s="1" t="s">
        <v>60</v>
      </c>
      <c r="C73" s="1" t="s">
        <v>212</v>
      </c>
      <c r="D73" s="1" t="s">
        <v>225</v>
      </c>
      <c r="E73" s="1" t="s">
        <v>234</v>
      </c>
      <c r="F73" s="1">
        <v>86</v>
      </c>
      <c r="G73" s="2">
        <v>67919</v>
      </c>
      <c r="H73" s="2"/>
      <c r="I73" s="2"/>
      <c r="J73" s="2"/>
      <c r="K73" s="2"/>
      <c r="L73" s="2"/>
      <c r="M73" s="7">
        <f t="shared" si="1"/>
        <v>67919</v>
      </c>
    </row>
    <row r="74" spans="1:13" x14ac:dyDescent="0.25">
      <c r="A74" s="1" t="s">
        <v>61</v>
      </c>
      <c r="B74" s="1" t="s">
        <v>61</v>
      </c>
      <c r="C74" s="1" t="s">
        <v>208</v>
      </c>
      <c r="D74" s="1" t="s">
        <v>209</v>
      </c>
      <c r="E74" s="1" t="s">
        <v>233</v>
      </c>
      <c r="F74" s="1">
        <v>88</v>
      </c>
      <c r="G74" s="2">
        <v>388472</v>
      </c>
      <c r="H74" s="2">
        <v>3397</v>
      </c>
      <c r="I74" s="2">
        <v>206</v>
      </c>
      <c r="J74" s="2"/>
      <c r="K74" s="2"/>
      <c r="L74" s="2"/>
      <c r="M74" s="7">
        <f t="shared" si="1"/>
        <v>392075</v>
      </c>
    </row>
    <row r="75" spans="1:13" x14ac:dyDescent="0.25">
      <c r="A75" s="1" t="s">
        <v>62</v>
      </c>
      <c r="B75" s="1" t="s">
        <v>62</v>
      </c>
      <c r="C75" s="1" t="s">
        <v>215</v>
      </c>
      <c r="D75" s="1" t="s">
        <v>228</v>
      </c>
      <c r="E75" s="1" t="s">
        <v>233</v>
      </c>
      <c r="F75" s="1">
        <v>89</v>
      </c>
      <c r="G75" s="2">
        <v>0</v>
      </c>
      <c r="H75" s="2"/>
      <c r="I75" s="2"/>
      <c r="J75" s="2"/>
      <c r="K75" s="2"/>
      <c r="L75" s="2"/>
      <c r="M75" s="7">
        <f t="shared" si="1"/>
        <v>0</v>
      </c>
    </row>
    <row r="76" spans="1:13" x14ac:dyDescent="0.25">
      <c r="A76" s="1" t="s">
        <v>63</v>
      </c>
      <c r="B76" s="1" t="s">
        <v>63</v>
      </c>
      <c r="C76" s="1" t="s">
        <v>215</v>
      </c>
      <c r="D76" s="1" t="s">
        <v>216</v>
      </c>
      <c r="E76" s="1" t="s">
        <v>234</v>
      </c>
      <c r="F76" s="1">
        <v>90</v>
      </c>
      <c r="G76" s="2">
        <v>554</v>
      </c>
      <c r="H76" s="2"/>
      <c r="I76" s="2"/>
      <c r="J76" s="2"/>
      <c r="K76" s="2"/>
      <c r="L76" s="2"/>
      <c r="M76" s="7">
        <f t="shared" si="1"/>
        <v>554</v>
      </c>
    </row>
    <row r="77" spans="1:13" x14ac:dyDescent="0.25">
      <c r="A77" s="1" t="s">
        <v>64</v>
      </c>
      <c r="B77" s="1" t="s">
        <v>64</v>
      </c>
      <c r="C77" s="1" t="s">
        <v>215</v>
      </c>
      <c r="D77" s="1" t="s">
        <v>216</v>
      </c>
      <c r="E77" s="1" t="s">
        <v>234</v>
      </c>
      <c r="F77" s="1">
        <v>91</v>
      </c>
      <c r="G77" s="2">
        <v>12662</v>
      </c>
      <c r="H77" s="2">
        <v>114</v>
      </c>
      <c r="I77" s="2"/>
      <c r="J77" s="2"/>
      <c r="K77" s="2"/>
      <c r="L77" s="2"/>
      <c r="M77" s="7">
        <f t="shared" si="1"/>
        <v>12776</v>
      </c>
    </row>
    <row r="78" spans="1:13" x14ac:dyDescent="0.25">
      <c r="A78" s="1" t="s">
        <v>262</v>
      </c>
      <c r="B78" s="1" t="s">
        <v>262</v>
      </c>
      <c r="C78" s="1" t="s">
        <v>218</v>
      </c>
      <c r="D78" s="1" t="s">
        <v>231</v>
      </c>
      <c r="E78" s="1" t="s">
        <v>234</v>
      </c>
      <c r="F78" s="1">
        <v>92</v>
      </c>
      <c r="G78" s="2">
        <v>4</v>
      </c>
      <c r="H78" s="2"/>
      <c r="I78" s="2"/>
      <c r="J78" s="2"/>
      <c r="K78" s="2"/>
      <c r="L78" s="2"/>
      <c r="M78" s="7">
        <f t="shared" si="1"/>
        <v>4</v>
      </c>
    </row>
    <row r="79" spans="1:13" x14ac:dyDescent="0.25">
      <c r="A79" s="1" t="s">
        <v>65</v>
      </c>
      <c r="B79" s="1" t="s">
        <v>65</v>
      </c>
      <c r="C79" s="1" t="s">
        <v>215</v>
      </c>
      <c r="D79" s="1" t="s">
        <v>224</v>
      </c>
      <c r="E79" s="1" t="s">
        <v>234</v>
      </c>
      <c r="F79" s="1">
        <v>93</v>
      </c>
      <c r="G79" s="2">
        <v>307230</v>
      </c>
      <c r="H79" s="2">
        <v>1017551</v>
      </c>
      <c r="I79" s="2">
        <v>1015671</v>
      </c>
      <c r="J79" s="2">
        <v>65132</v>
      </c>
      <c r="K79" s="2"/>
      <c r="L79" s="2"/>
      <c r="M79" s="7">
        <f t="shared" si="1"/>
        <v>2405584</v>
      </c>
    </row>
    <row r="80" spans="1:13" x14ac:dyDescent="0.25">
      <c r="A80" s="1" t="s">
        <v>66</v>
      </c>
      <c r="B80" s="1" t="s">
        <v>66</v>
      </c>
      <c r="C80" s="1" t="s">
        <v>212</v>
      </c>
      <c r="D80" s="1" t="s">
        <v>225</v>
      </c>
      <c r="E80" s="1" t="s">
        <v>234</v>
      </c>
      <c r="F80" s="1">
        <v>95</v>
      </c>
      <c r="G80" s="2">
        <v>19880</v>
      </c>
      <c r="H80" s="2">
        <v>8850</v>
      </c>
      <c r="I80" s="2"/>
      <c r="J80" s="2"/>
      <c r="K80" s="2"/>
      <c r="L80" s="2"/>
      <c r="M80" s="7">
        <f t="shared" si="1"/>
        <v>28730</v>
      </c>
    </row>
    <row r="81" spans="1:13" x14ac:dyDescent="0.25">
      <c r="A81" s="1" t="s">
        <v>67</v>
      </c>
      <c r="B81" s="1" t="s">
        <v>67</v>
      </c>
      <c r="C81" s="1" t="s">
        <v>215</v>
      </c>
      <c r="D81" s="1" t="s">
        <v>221</v>
      </c>
      <c r="E81" s="1" t="s">
        <v>234</v>
      </c>
      <c r="F81" s="1">
        <v>97</v>
      </c>
      <c r="G81" s="2"/>
      <c r="H81" s="2"/>
      <c r="I81" s="2"/>
      <c r="J81" s="2"/>
      <c r="K81" s="2"/>
      <c r="L81" s="2"/>
      <c r="M81" s="7">
        <f t="shared" si="1"/>
        <v>0</v>
      </c>
    </row>
    <row r="82" spans="1:13" x14ac:dyDescent="0.25">
      <c r="A82" s="1" t="s">
        <v>68</v>
      </c>
      <c r="B82" s="1" t="s">
        <v>68</v>
      </c>
      <c r="C82" s="1" t="s">
        <v>215</v>
      </c>
      <c r="D82" s="1" t="s">
        <v>216</v>
      </c>
      <c r="E82" s="1" t="s">
        <v>234</v>
      </c>
      <c r="F82" s="1">
        <v>98</v>
      </c>
      <c r="G82" s="2">
        <v>66278</v>
      </c>
      <c r="H82" s="2">
        <v>1898</v>
      </c>
      <c r="I82" s="2"/>
      <c r="J82" s="2"/>
      <c r="K82" s="2"/>
      <c r="L82" s="2"/>
      <c r="M82" s="7">
        <f t="shared" si="1"/>
        <v>68176</v>
      </c>
    </row>
    <row r="83" spans="1:13" x14ac:dyDescent="0.25">
      <c r="A83" s="1" t="s">
        <v>69</v>
      </c>
      <c r="B83" s="1" t="s">
        <v>69</v>
      </c>
      <c r="C83" s="1" t="s">
        <v>212</v>
      </c>
      <c r="D83" s="1" t="s">
        <v>213</v>
      </c>
      <c r="E83" s="1" t="s">
        <v>234</v>
      </c>
      <c r="F83" s="1">
        <v>99</v>
      </c>
      <c r="G83" s="2"/>
      <c r="H83" s="2"/>
      <c r="I83" s="2"/>
      <c r="J83" s="2"/>
      <c r="K83" s="2"/>
      <c r="L83" s="2"/>
      <c r="M83" s="7">
        <f t="shared" si="1"/>
        <v>0</v>
      </c>
    </row>
    <row r="84" spans="1:13" x14ac:dyDescent="0.25">
      <c r="A84" s="1" t="s">
        <v>70</v>
      </c>
      <c r="B84" s="1" t="s">
        <v>70</v>
      </c>
      <c r="C84" s="1" t="s">
        <v>215</v>
      </c>
      <c r="D84" s="1" t="s">
        <v>224</v>
      </c>
      <c r="E84" s="1" t="s">
        <v>234</v>
      </c>
      <c r="F84" s="1">
        <v>101</v>
      </c>
      <c r="G84" s="2">
        <v>679079</v>
      </c>
      <c r="H84" s="2">
        <v>416058</v>
      </c>
      <c r="I84" s="2">
        <v>5369</v>
      </c>
      <c r="J84" s="2"/>
      <c r="K84" s="2"/>
      <c r="L84" s="2"/>
      <c r="M84" s="7">
        <f t="shared" si="1"/>
        <v>1100506</v>
      </c>
    </row>
    <row r="85" spans="1:13" x14ac:dyDescent="0.25">
      <c r="A85" s="1" t="s">
        <v>71</v>
      </c>
      <c r="B85" s="1" t="s">
        <v>71</v>
      </c>
      <c r="C85" s="1" t="s">
        <v>208</v>
      </c>
      <c r="D85" s="1" t="s">
        <v>227</v>
      </c>
      <c r="E85" s="1" t="s">
        <v>233</v>
      </c>
      <c r="F85" s="1">
        <v>103</v>
      </c>
      <c r="G85" s="2">
        <v>46780</v>
      </c>
      <c r="H85" s="2"/>
      <c r="I85" s="2"/>
      <c r="J85" s="2"/>
      <c r="K85" s="2"/>
      <c r="L85" s="2"/>
      <c r="M85" s="7">
        <f t="shared" si="1"/>
        <v>46780</v>
      </c>
    </row>
    <row r="86" spans="1:13" x14ac:dyDescent="0.25">
      <c r="A86" s="1" t="s">
        <v>72</v>
      </c>
      <c r="B86" s="1" t="s">
        <v>72</v>
      </c>
      <c r="C86" s="1" t="s">
        <v>208</v>
      </c>
      <c r="D86" s="1" t="s">
        <v>211</v>
      </c>
      <c r="E86" s="1" t="s">
        <v>233</v>
      </c>
      <c r="F86" s="1">
        <v>104</v>
      </c>
      <c r="G86" s="2">
        <v>549</v>
      </c>
      <c r="H86" s="2">
        <v>0</v>
      </c>
      <c r="I86" s="2"/>
      <c r="J86" s="2"/>
      <c r="K86" s="2"/>
      <c r="L86" s="2"/>
      <c r="M86" s="7">
        <f t="shared" si="1"/>
        <v>549</v>
      </c>
    </row>
    <row r="87" spans="1:13" x14ac:dyDescent="0.25">
      <c r="A87" s="1" t="s">
        <v>73</v>
      </c>
      <c r="B87" s="1" t="s">
        <v>73</v>
      </c>
      <c r="C87" s="1" t="s">
        <v>212</v>
      </c>
      <c r="D87" s="1" t="s">
        <v>214</v>
      </c>
      <c r="E87" s="1" t="s">
        <v>234</v>
      </c>
      <c r="F87" s="1">
        <v>105</v>
      </c>
      <c r="G87" s="2"/>
      <c r="H87" s="2"/>
      <c r="I87" s="2"/>
      <c r="J87" s="2"/>
      <c r="K87" s="2"/>
      <c r="L87" s="2"/>
      <c r="M87" s="7">
        <f t="shared" si="1"/>
        <v>0</v>
      </c>
    </row>
    <row r="88" spans="1:13" x14ac:dyDescent="0.25">
      <c r="A88" s="1" t="s">
        <v>74</v>
      </c>
      <c r="B88" s="1" t="s">
        <v>74</v>
      </c>
      <c r="C88" s="1" t="s">
        <v>205</v>
      </c>
      <c r="D88" s="1" t="s">
        <v>207</v>
      </c>
      <c r="E88" s="1" t="s">
        <v>234</v>
      </c>
      <c r="F88" s="1">
        <v>106</v>
      </c>
      <c r="G88" s="2">
        <v>5845911</v>
      </c>
      <c r="H88" s="2">
        <v>812078</v>
      </c>
      <c r="I88" s="2">
        <v>975715</v>
      </c>
      <c r="J88" s="2">
        <v>2107</v>
      </c>
      <c r="K88" s="2">
        <v>74</v>
      </c>
      <c r="L88" s="2"/>
      <c r="M88" s="7">
        <f t="shared" si="1"/>
        <v>7635885</v>
      </c>
    </row>
    <row r="89" spans="1:13" x14ac:dyDescent="0.25">
      <c r="A89" s="1" t="s">
        <v>75</v>
      </c>
      <c r="B89" s="1" t="s">
        <v>75</v>
      </c>
      <c r="C89" s="1" t="s">
        <v>205</v>
      </c>
      <c r="D89" s="1" t="s">
        <v>210</v>
      </c>
      <c r="E89" s="1" t="s">
        <v>234</v>
      </c>
      <c r="F89" s="1">
        <v>107</v>
      </c>
      <c r="G89" s="2">
        <v>2990732</v>
      </c>
      <c r="H89" s="2">
        <v>261044</v>
      </c>
      <c r="I89" s="2">
        <v>8972</v>
      </c>
      <c r="J89" s="2">
        <v>212</v>
      </c>
      <c r="K89" s="2"/>
      <c r="L89" s="2"/>
      <c r="M89" s="7">
        <f t="shared" si="1"/>
        <v>3260960</v>
      </c>
    </row>
    <row r="90" spans="1:13" x14ac:dyDescent="0.25">
      <c r="A90" s="1" t="s">
        <v>263</v>
      </c>
      <c r="B90" s="1" t="s">
        <v>199</v>
      </c>
      <c r="C90" s="1" t="s">
        <v>205</v>
      </c>
      <c r="D90" s="1" t="s">
        <v>207</v>
      </c>
      <c r="E90" s="1" t="s">
        <v>234</v>
      </c>
      <c r="F90" s="1">
        <v>108</v>
      </c>
      <c r="G90" s="2">
        <v>623144</v>
      </c>
      <c r="H90" s="2">
        <v>8655835</v>
      </c>
      <c r="I90" s="2">
        <v>2337484</v>
      </c>
      <c r="J90" s="2">
        <v>797</v>
      </c>
      <c r="K90" s="2">
        <v>8</v>
      </c>
      <c r="L90" s="2"/>
      <c r="M90" s="7">
        <f t="shared" si="1"/>
        <v>11617268</v>
      </c>
    </row>
    <row r="91" spans="1:13" x14ac:dyDescent="0.25">
      <c r="A91" s="1" t="s">
        <v>76</v>
      </c>
      <c r="B91" s="1" t="s">
        <v>76</v>
      </c>
      <c r="C91" s="1" t="s">
        <v>205</v>
      </c>
      <c r="D91" s="1" t="s">
        <v>217</v>
      </c>
      <c r="E91" s="1" t="s">
        <v>234</v>
      </c>
      <c r="F91" s="1">
        <v>109</v>
      </c>
      <c r="G91" s="2">
        <v>627803</v>
      </c>
      <c r="H91" s="2">
        <v>10184</v>
      </c>
      <c r="I91" s="2">
        <v>168</v>
      </c>
      <c r="J91" s="2"/>
      <c r="K91" s="2"/>
      <c r="L91" s="2"/>
      <c r="M91" s="7">
        <f t="shared" si="1"/>
        <v>638155</v>
      </c>
    </row>
    <row r="92" spans="1:13" x14ac:dyDescent="0.25">
      <c r="A92" s="1" t="s">
        <v>77</v>
      </c>
      <c r="B92" s="1" t="s">
        <v>77</v>
      </c>
      <c r="C92" s="1" t="s">
        <v>208</v>
      </c>
      <c r="D92" s="1" t="s">
        <v>211</v>
      </c>
      <c r="E92" s="1" t="s">
        <v>233</v>
      </c>
      <c r="F92" s="1">
        <v>110</v>
      </c>
      <c r="G92" s="2">
        <v>1353</v>
      </c>
      <c r="H92" s="2"/>
      <c r="I92" s="2"/>
      <c r="J92" s="2"/>
      <c r="K92" s="2"/>
      <c r="L92" s="2"/>
      <c r="M92" s="7">
        <f t="shared" si="1"/>
        <v>1353</v>
      </c>
    </row>
    <row r="93" spans="1:13" x14ac:dyDescent="0.25">
      <c r="A93" s="1" t="s">
        <v>78</v>
      </c>
      <c r="B93" s="1" t="s">
        <v>78</v>
      </c>
      <c r="C93" s="1" t="s">
        <v>208</v>
      </c>
      <c r="D93" s="1" t="s">
        <v>211</v>
      </c>
      <c r="E93" s="1" t="s">
        <v>233</v>
      </c>
      <c r="F93" s="1">
        <v>111</v>
      </c>
      <c r="G93" s="2">
        <v>7</v>
      </c>
      <c r="H93" s="2"/>
      <c r="I93" s="2"/>
      <c r="J93" s="2"/>
      <c r="K93" s="2"/>
      <c r="L93" s="2"/>
      <c r="M93" s="7">
        <f t="shared" si="1"/>
        <v>7</v>
      </c>
    </row>
    <row r="94" spans="1:13" x14ac:dyDescent="0.25">
      <c r="A94" s="1" t="s">
        <v>79</v>
      </c>
      <c r="B94" s="1" t="s">
        <v>79</v>
      </c>
      <c r="C94" s="1" t="s">
        <v>205</v>
      </c>
      <c r="D94" s="1" t="s">
        <v>217</v>
      </c>
      <c r="E94" s="1" t="s">
        <v>234</v>
      </c>
      <c r="F94" s="1">
        <v>112</v>
      </c>
      <c r="G94" s="2">
        <v>428861</v>
      </c>
      <c r="H94" s="2">
        <v>72</v>
      </c>
      <c r="I94" s="2"/>
      <c r="J94" s="2"/>
      <c r="K94" s="2"/>
      <c r="L94" s="2"/>
      <c r="M94" s="7">
        <f t="shared" si="1"/>
        <v>428933</v>
      </c>
    </row>
    <row r="95" spans="1:13" x14ac:dyDescent="0.25">
      <c r="A95" s="1" t="s">
        <v>80</v>
      </c>
      <c r="B95" s="1" t="s">
        <v>80</v>
      </c>
      <c r="C95" s="1" t="s">
        <v>208</v>
      </c>
      <c r="D95" s="1" t="s">
        <v>209</v>
      </c>
      <c r="E95" s="1" t="s">
        <v>233</v>
      </c>
      <c r="F95" s="1">
        <v>113</v>
      </c>
      <c r="G95" s="2">
        <v>3445371</v>
      </c>
      <c r="H95" s="2">
        <v>23951</v>
      </c>
      <c r="I95" s="2">
        <v>2831</v>
      </c>
      <c r="J95" s="2">
        <v>3</v>
      </c>
      <c r="K95" s="2"/>
      <c r="L95" s="2"/>
      <c r="M95" s="7">
        <f t="shared" si="1"/>
        <v>3472156</v>
      </c>
    </row>
    <row r="96" spans="1:13" x14ac:dyDescent="0.25">
      <c r="A96" s="1" t="s">
        <v>81</v>
      </c>
      <c r="B96" s="1" t="s">
        <v>81</v>
      </c>
      <c r="C96" s="1" t="s">
        <v>215</v>
      </c>
      <c r="D96" s="1" t="s">
        <v>216</v>
      </c>
      <c r="E96" s="1" t="s">
        <v>234</v>
      </c>
      <c r="F96" s="1">
        <v>114</v>
      </c>
      <c r="G96" s="2">
        <v>151130</v>
      </c>
      <c r="H96" s="2">
        <v>671</v>
      </c>
      <c r="I96" s="2"/>
      <c r="J96" s="2"/>
      <c r="K96" s="2"/>
      <c r="L96" s="2"/>
      <c r="M96" s="7">
        <f t="shared" si="1"/>
        <v>151801</v>
      </c>
    </row>
    <row r="97" spans="1:13" x14ac:dyDescent="0.25">
      <c r="A97" s="1" t="s">
        <v>82</v>
      </c>
      <c r="B97" s="1" t="s">
        <v>82</v>
      </c>
      <c r="C97" s="1" t="s">
        <v>205</v>
      </c>
      <c r="D97" s="1" t="s">
        <v>207</v>
      </c>
      <c r="E97" s="1" t="s">
        <v>234</v>
      </c>
      <c r="F97" s="1">
        <v>115</v>
      </c>
      <c r="G97" s="2">
        <v>449747</v>
      </c>
      <c r="H97" s="2">
        <v>14918</v>
      </c>
      <c r="I97" s="2">
        <v>223360</v>
      </c>
      <c r="J97" s="2">
        <v>5957</v>
      </c>
      <c r="K97" s="2">
        <v>6628</v>
      </c>
      <c r="L97" s="2"/>
      <c r="M97" s="7">
        <f t="shared" si="1"/>
        <v>700610</v>
      </c>
    </row>
    <row r="98" spans="1:13" x14ac:dyDescent="0.25">
      <c r="A98" s="1" t="s">
        <v>83</v>
      </c>
      <c r="B98" s="1" t="s">
        <v>83</v>
      </c>
      <c r="C98" s="1" t="s">
        <v>205</v>
      </c>
      <c r="D98" s="1" t="s">
        <v>206</v>
      </c>
      <c r="E98" s="1" t="s">
        <v>233</v>
      </c>
      <c r="F98" s="1">
        <v>116</v>
      </c>
      <c r="G98" s="2">
        <v>3029750</v>
      </c>
      <c r="H98" s="2">
        <v>80152</v>
      </c>
      <c r="I98" s="2">
        <v>7706</v>
      </c>
      <c r="J98" s="2">
        <v>3</v>
      </c>
      <c r="K98" s="2"/>
      <c r="L98" s="2"/>
      <c r="M98" s="7">
        <f t="shared" si="1"/>
        <v>3117611</v>
      </c>
    </row>
    <row r="99" spans="1:13" x14ac:dyDescent="0.25">
      <c r="A99" s="1" t="s">
        <v>84</v>
      </c>
      <c r="B99" s="1" t="s">
        <v>84</v>
      </c>
      <c r="C99" s="1" t="s">
        <v>205</v>
      </c>
      <c r="D99" s="1" t="s">
        <v>217</v>
      </c>
      <c r="E99" s="1" t="s">
        <v>234</v>
      </c>
      <c r="F99" s="1">
        <v>119</v>
      </c>
      <c r="G99" s="2">
        <v>962348</v>
      </c>
      <c r="H99" s="2">
        <v>164946</v>
      </c>
      <c r="I99" s="2">
        <v>945</v>
      </c>
      <c r="J99" s="2"/>
      <c r="K99" s="2"/>
      <c r="L99" s="2"/>
      <c r="M99" s="7">
        <f t="shared" si="1"/>
        <v>1128239</v>
      </c>
    </row>
    <row r="100" spans="1:13" x14ac:dyDescent="0.25">
      <c r="A100" s="1" t="s">
        <v>85</v>
      </c>
      <c r="B100" s="1" t="s">
        <v>85</v>
      </c>
      <c r="C100" s="1" t="s">
        <v>205</v>
      </c>
      <c r="D100" s="1" t="s">
        <v>230</v>
      </c>
      <c r="E100" s="1" t="s">
        <v>234</v>
      </c>
      <c r="F100" s="1">
        <v>120</v>
      </c>
      <c r="G100" s="2">
        <v>383970</v>
      </c>
      <c r="H100" s="2">
        <v>42637</v>
      </c>
      <c r="I100" s="2">
        <v>55</v>
      </c>
      <c r="J100" s="2">
        <v>0</v>
      </c>
      <c r="K100" s="2"/>
      <c r="L100" s="2"/>
      <c r="M100" s="7">
        <f t="shared" si="1"/>
        <v>426662</v>
      </c>
    </row>
    <row r="101" spans="1:13" x14ac:dyDescent="0.25">
      <c r="A101" s="1" t="s">
        <v>86</v>
      </c>
      <c r="B101" s="1" t="s">
        <v>86</v>
      </c>
      <c r="C101" s="1" t="s">
        <v>212</v>
      </c>
      <c r="D101" s="1" t="s">
        <v>214</v>
      </c>
      <c r="E101" s="1" t="s">
        <v>234</v>
      </c>
      <c r="F101" s="1">
        <v>121</v>
      </c>
      <c r="G101" s="2">
        <v>3551</v>
      </c>
      <c r="H101" s="2">
        <v>66894</v>
      </c>
      <c r="I101" s="2">
        <v>793662</v>
      </c>
      <c r="J101" s="2">
        <v>769</v>
      </c>
      <c r="K101" s="2"/>
      <c r="L101" s="2"/>
      <c r="M101" s="7">
        <f t="shared" si="1"/>
        <v>864876</v>
      </c>
    </row>
    <row r="102" spans="1:13" x14ac:dyDescent="0.25">
      <c r="A102" s="1" t="s">
        <v>87</v>
      </c>
      <c r="B102" s="1" t="s">
        <v>87</v>
      </c>
      <c r="C102" s="1" t="s">
        <v>205</v>
      </c>
      <c r="D102" s="1" t="s">
        <v>206</v>
      </c>
      <c r="E102" s="1" t="s">
        <v>234</v>
      </c>
      <c r="F102" s="1">
        <v>123</v>
      </c>
      <c r="G102" s="2"/>
      <c r="H102" s="2"/>
      <c r="I102" s="2"/>
      <c r="J102" s="2"/>
      <c r="K102" s="2"/>
      <c r="L102" s="2"/>
      <c r="M102" s="7">
        <f t="shared" si="1"/>
        <v>0</v>
      </c>
    </row>
    <row r="103" spans="1:13" x14ac:dyDescent="0.25">
      <c r="A103" s="1" t="s">
        <v>88</v>
      </c>
      <c r="B103" s="1" t="s">
        <v>88</v>
      </c>
      <c r="C103" s="1" t="s">
        <v>205</v>
      </c>
      <c r="D103" s="1" t="s">
        <v>230</v>
      </c>
      <c r="E103" s="1" t="s">
        <v>234</v>
      </c>
      <c r="F103" s="1">
        <v>125</v>
      </c>
      <c r="G103" s="2">
        <v>354216</v>
      </c>
      <c r="H103" s="2">
        <v>138901</v>
      </c>
      <c r="I103" s="2">
        <v>84409</v>
      </c>
      <c r="J103" s="2">
        <v>2</v>
      </c>
      <c r="K103" s="2"/>
      <c r="L103" s="2"/>
      <c r="M103" s="7">
        <f t="shared" si="1"/>
        <v>577528</v>
      </c>
    </row>
    <row r="104" spans="1:13" x14ac:dyDescent="0.25">
      <c r="A104" s="1" t="s">
        <v>89</v>
      </c>
      <c r="B104" s="1" t="s">
        <v>89</v>
      </c>
      <c r="C104" s="1" t="s">
        <v>205</v>
      </c>
      <c r="D104" s="1" t="s">
        <v>210</v>
      </c>
      <c r="E104" s="1" t="s">
        <v>234</v>
      </c>
      <c r="F104" s="1">
        <v>126</v>
      </c>
      <c r="G104" s="2">
        <v>16716</v>
      </c>
      <c r="H104" s="2">
        <v>11391</v>
      </c>
      <c r="I104" s="2">
        <v>6</v>
      </c>
      <c r="J104" s="2"/>
      <c r="K104" s="2"/>
      <c r="L104" s="2"/>
      <c r="M104" s="7">
        <f t="shared" si="1"/>
        <v>28113</v>
      </c>
    </row>
    <row r="105" spans="1:13" x14ac:dyDescent="0.25">
      <c r="A105" s="1" t="s">
        <v>90</v>
      </c>
      <c r="B105" s="1" t="s">
        <v>90</v>
      </c>
      <c r="C105" s="1" t="s">
        <v>205</v>
      </c>
      <c r="D105" s="1" t="s">
        <v>217</v>
      </c>
      <c r="E105" s="1" t="s">
        <v>234</v>
      </c>
      <c r="F105" s="1">
        <v>128</v>
      </c>
      <c r="G105" s="2">
        <v>276165</v>
      </c>
      <c r="H105" s="2">
        <v>93822</v>
      </c>
      <c r="I105" s="2">
        <v>2621</v>
      </c>
      <c r="J105" s="2"/>
      <c r="K105" s="2"/>
      <c r="L105" s="2"/>
      <c r="M105" s="7">
        <f t="shared" si="1"/>
        <v>372608</v>
      </c>
    </row>
    <row r="106" spans="1:13" x14ac:dyDescent="0.25">
      <c r="A106" s="1" t="s">
        <v>264</v>
      </c>
      <c r="B106" s="1" t="s">
        <v>264</v>
      </c>
      <c r="C106" s="1" t="s">
        <v>212</v>
      </c>
      <c r="D106" s="1" t="s">
        <v>226</v>
      </c>
      <c r="E106" s="1" t="s">
        <v>234</v>
      </c>
      <c r="F106" s="1">
        <v>129</v>
      </c>
      <c r="G106" s="2"/>
      <c r="H106" s="2">
        <v>670</v>
      </c>
      <c r="I106" s="2">
        <v>122799</v>
      </c>
      <c r="J106" s="2">
        <v>126</v>
      </c>
      <c r="K106" s="2"/>
      <c r="L106" s="2"/>
      <c r="M106" s="7">
        <f t="shared" si="1"/>
        <v>123595</v>
      </c>
    </row>
    <row r="107" spans="1:13" x14ac:dyDescent="0.25">
      <c r="A107" s="1" t="s">
        <v>91</v>
      </c>
      <c r="B107" s="1" t="s">
        <v>91</v>
      </c>
      <c r="C107" s="1" t="s">
        <v>212</v>
      </c>
      <c r="D107" s="1" t="s">
        <v>225</v>
      </c>
      <c r="E107" s="1" t="s">
        <v>234</v>
      </c>
      <c r="F107" s="1">
        <v>130</v>
      </c>
      <c r="G107" s="2">
        <v>11433</v>
      </c>
      <c r="H107" s="2"/>
      <c r="I107" s="2"/>
      <c r="J107" s="2"/>
      <c r="K107" s="2"/>
      <c r="L107" s="2"/>
      <c r="M107" s="7">
        <f t="shared" si="1"/>
        <v>11433</v>
      </c>
    </row>
    <row r="108" spans="1:13" x14ac:dyDescent="0.25">
      <c r="A108" s="1" t="s">
        <v>92</v>
      </c>
      <c r="B108" s="1" t="s">
        <v>92</v>
      </c>
      <c r="C108" s="1" t="s">
        <v>212</v>
      </c>
      <c r="D108" s="1" t="s">
        <v>213</v>
      </c>
      <c r="E108" s="1" t="s">
        <v>234</v>
      </c>
      <c r="F108" s="1">
        <v>131</v>
      </c>
      <c r="G108" s="2">
        <v>43674</v>
      </c>
      <c r="H108" s="2"/>
      <c r="I108" s="2"/>
      <c r="J108" s="2"/>
      <c r="K108" s="2"/>
      <c r="L108" s="2"/>
      <c r="M108" s="7">
        <f t="shared" si="1"/>
        <v>43674</v>
      </c>
    </row>
    <row r="109" spans="1:13" x14ac:dyDescent="0.25">
      <c r="A109" s="1" t="s">
        <v>93</v>
      </c>
      <c r="B109" s="1" t="s">
        <v>93</v>
      </c>
      <c r="C109" s="1" t="s">
        <v>208</v>
      </c>
      <c r="D109" s="1" t="s">
        <v>223</v>
      </c>
      <c r="E109" s="1" t="s">
        <v>233</v>
      </c>
      <c r="F109" s="1">
        <v>132</v>
      </c>
      <c r="G109" s="2">
        <v>27451</v>
      </c>
      <c r="H109" s="2">
        <v>247</v>
      </c>
      <c r="I109" s="2">
        <v>146</v>
      </c>
      <c r="J109" s="2"/>
      <c r="K109" s="2"/>
      <c r="L109" s="2"/>
      <c r="M109" s="7">
        <f t="shared" si="1"/>
        <v>27844</v>
      </c>
    </row>
    <row r="110" spans="1:13" x14ac:dyDescent="0.25">
      <c r="A110" s="1" t="s">
        <v>94</v>
      </c>
      <c r="B110" s="1" t="s">
        <v>94</v>
      </c>
      <c r="C110" s="1" t="s">
        <v>208</v>
      </c>
      <c r="D110" s="1" t="s">
        <v>223</v>
      </c>
      <c r="E110" s="1" t="s">
        <v>233</v>
      </c>
      <c r="F110" s="1">
        <v>134</v>
      </c>
      <c r="G110" s="2">
        <v>46</v>
      </c>
      <c r="H110" s="2"/>
      <c r="I110" s="2"/>
      <c r="J110" s="2"/>
      <c r="K110" s="2"/>
      <c r="L110" s="2"/>
      <c r="M110" s="7">
        <f t="shared" si="1"/>
        <v>46</v>
      </c>
    </row>
    <row r="111" spans="1:13" x14ac:dyDescent="0.25">
      <c r="A111" s="1" t="s">
        <v>95</v>
      </c>
      <c r="B111" s="1" t="s">
        <v>95</v>
      </c>
      <c r="C111" s="1" t="s">
        <v>212</v>
      </c>
      <c r="D111" s="1" t="s">
        <v>214</v>
      </c>
      <c r="E111" s="1" t="s">
        <v>234</v>
      </c>
      <c r="F111" s="1">
        <v>137</v>
      </c>
      <c r="G111" s="2">
        <v>6769</v>
      </c>
      <c r="H111" s="2">
        <v>162752</v>
      </c>
      <c r="I111" s="2">
        <v>23250</v>
      </c>
      <c r="J111" s="2"/>
      <c r="K111" s="2"/>
      <c r="L111" s="2"/>
      <c r="M111" s="7">
        <f t="shared" si="1"/>
        <v>192771</v>
      </c>
    </row>
    <row r="112" spans="1:13" x14ac:dyDescent="0.25">
      <c r="A112" s="1" t="s">
        <v>96</v>
      </c>
      <c r="B112" s="1" t="s">
        <v>96</v>
      </c>
      <c r="C112" s="1" t="s">
        <v>208</v>
      </c>
      <c r="D112" s="1" t="s">
        <v>209</v>
      </c>
      <c r="E112" s="1" t="s">
        <v>233</v>
      </c>
      <c r="F112" s="1">
        <v>138</v>
      </c>
      <c r="G112" s="2">
        <v>40540</v>
      </c>
      <c r="H112" s="2">
        <v>2840</v>
      </c>
      <c r="I112" s="2">
        <v>183</v>
      </c>
      <c r="J112" s="2"/>
      <c r="K112" s="2"/>
      <c r="L112" s="2"/>
      <c r="M112" s="7">
        <f t="shared" si="1"/>
        <v>43563</v>
      </c>
    </row>
    <row r="113" spans="1:13" x14ac:dyDescent="0.25">
      <c r="A113" s="1" t="s">
        <v>97</v>
      </c>
      <c r="B113" s="1" t="s">
        <v>97</v>
      </c>
      <c r="C113" s="1" t="s">
        <v>212</v>
      </c>
      <c r="D113" s="1" t="s">
        <v>214</v>
      </c>
      <c r="E113" s="1" t="s">
        <v>234</v>
      </c>
      <c r="F113" s="1">
        <v>139</v>
      </c>
      <c r="G113" s="2">
        <v>308341</v>
      </c>
      <c r="H113" s="2">
        <v>663177</v>
      </c>
      <c r="I113" s="2">
        <v>9093</v>
      </c>
      <c r="J113" s="2"/>
      <c r="K113" s="2"/>
      <c r="L113" s="2"/>
      <c r="M113" s="7">
        <f t="shared" si="1"/>
        <v>980611</v>
      </c>
    </row>
    <row r="114" spans="1:13" x14ac:dyDescent="0.25">
      <c r="A114" s="1" t="s">
        <v>98</v>
      </c>
      <c r="B114" s="1" t="s">
        <v>98</v>
      </c>
      <c r="C114" s="1" t="s">
        <v>205</v>
      </c>
      <c r="D114" s="1" t="s">
        <v>210</v>
      </c>
      <c r="E114" s="1" t="s">
        <v>234</v>
      </c>
      <c r="F114" s="1">
        <v>140</v>
      </c>
      <c r="G114" s="2">
        <v>36455</v>
      </c>
      <c r="H114" s="2">
        <v>49</v>
      </c>
      <c r="I114" s="2"/>
      <c r="J114" s="2"/>
      <c r="K114" s="2"/>
      <c r="L114" s="2"/>
      <c r="M114" s="7">
        <f t="shared" si="1"/>
        <v>36504</v>
      </c>
    </row>
    <row r="115" spans="1:13" x14ac:dyDescent="0.25">
      <c r="A115" s="1" t="s">
        <v>99</v>
      </c>
      <c r="B115" s="1" t="s">
        <v>99</v>
      </c>
      <c r="C115" s="1" t="s">
        <v>212</v>
      </c>
      <c r="D115" s="1" t="s">
        <v>225</v>
      </c>
      <c r="E115" s="1" t="s">
        <v>234</v>
      </c>
      <c r="F115" s="1">
        <v>142</v>
      </c>
      <c r="G115" s="2">
        <v>357</v>
      </c>
      <c r="H115" s="2"/>
      <c r="I115" s="2"/>
      <c r="J115" s="2"/>
      <c r="K115" s="2"/>
      <c r="L115" s="2"/>
      <c r="M115" s="7">
        <f t="shared" si="1"/>
        <v>357</v>
      </c>
    </row>
    <row r="116" spans="1:13" x14ac:dyDescent="0.25">
      <c r="A116" s="1" t="s">
        <v>100</v>
      </c>
      <c r="B116" s="1" t="s">
        <v>100</v>
      </c>
      <c r="C116" s="1" t="s">
        <v>215</v>
      </c>
      <c r="D116" s="1" t="s">
        <v>216</v>
      </c>
      <c r="E116" s="1" t="s">
        <v>234</v>
      </c>
      <c r="F116" s="1">
        <v>145</v>
      </c>
      <c r="G116" s="2">
        <v>8591</v>
      </c>
      <c r="H116" s="2">
        <v>74</v>
      </c>
      <c r="I116" s="2"/>
      <c r="J116" s="2"/>
      <c r="K116" s="2"/>
      <c r="L116" s="2"/>
      <c r="M116" s="7">
        <f t="shared" si="1"/>
        <v>8665</v>
      </c>
    </row>
    <row r="117" spans="1:13" x14ac:dyDescent="0.25">
      <c r="A117" s="1" t="s">
        <v>101</v>
      </c>
      <c r="B117" s="1" t="s">
        <v>101</v>
      </c>
      <c r="C117" s="1" t="s">
        <v>212</v>
      </c>
      <c r="D117" s="1" t="s">
        <v>225</v>
      </c>
      <c r="E117" s="1" t="s">
        <v>234</v>
      </c>
      <c r="F117" s="1">
        <v>146</v>
      </c>
      <c r="G117" s="2"/>
      <c r="H117" s="2"/>
      <c r="I117" s="2"/>
      <c r="J117" s="2"/>
      <c r="K117" s="2"/>
      <c r="L117" s="2"/>
      <c r="M117" s="7">
        <f t="shared" si="1"/>
        <v>0</v>
      </c>
    </row>
    <row r="118" spans="1:13" x14ac:dyDescent="0.25">
      <c r="A118" s="1" t="s">
        <v>102</v>
      </c>
      <c r="B118" s="1" t="s">
        <v>102</v>
      </c>
      <c r="C118" s="1" t="s">
        <v>212</v>
      </c>
      <c r="D118" s="1" t="s">
        <v>214</v>
      </c>
      <c r="E118" s="1" t="s">
        <v>234</v>
      </c>
      <c r="F118" s="1">
        <v>147</v>
      </c>
      <c r="G118" s="2">
        <v>323240</v>
      </c>
      <c r="H118" s="2"/>
      <c r="I118" s="2"/>
      <c r="J118" s="2"/>
      <c r="K118" s="2"/>
      <c r="L118" s="2"/>
      <c r="M118" s="7">
        <f t="shared" si="1"/>
        <v>323240</v>
      </c>
    </row>
    <row r="119" spans="1:13" x14ac:dyDescent="0.25">
      <c r="A119" s="1" t="s">
        <v>103</v>
      </c>
      <c r="B119" s="1" t="s">
        <v>103</v>
      </c>
      <c r="C119" s="1" t="s">
        <v>212</v>
      </c>
      <c r="D119" s="1" t="s">
        <v>214</v>
      </c>
      <c r="E119" s="1" t="s">
        <v>234</v>
      </c>
      <c r="F119" s="1">
        <v>148</v>
      </c>
      <c r="G119" s="2">
        <v>1023</v>
      </c>
      <c r="H119" s="2"/>
      <c r="I119" s="2"/>
      <c r="J119" s="2"/>
      <c r="K119" s="2"/>
      <c r="L119" s="2"/>
      <c r="M119" s="7">
        <f t="shared" si="1"/>
        <v>1023</v>
      </c>
    </row>
    <row r="120" spans="1:13" x14ac:dyDescent="0.25">
      <c r="A120" s="1" t="s">
        <v>104</v>
      </c>
      <c r="B120" s="1" t="s">
        <v>104</v>
      </c>
      <c r="C120" s="1" t="s">
        <v>215</v>
      </c>
      <c r="D120" s="1" t="s">
        <v>224</v>
      </c>
      <c r="E120" s="1" t="s">
        <v>234</v>
      </c>
      <c r="F120" s="1">
        <v>149</v>
      </c>
      <c r="G120" s="2">
        <v>4558530</v>
      </c>
      <c r="H120" s="2">
        <v>3397183</v>
      </c>
      <c r="I120" s="2">
        <v>8019591</v>
      </c>
      <c r="J120" s="2">
        <v>2915069</v>
      </c>
      <c r="K120" s="2"/>
      <c r="L120" s="2"/>
      <c r="M120" s="7">
        <f t="shared" si="1"/>
        <v>18890373</v>
      </c>
    </row>
    <row r="121" spans="1:13" x14ac:dyDescent="0.25">
      <c r="A121" s="1" t="s">
        <v>105</v>
      </c>
      <c r="B121" s="1" t="s">
        <v>105</v>
      </c>
      <c r="C121" s="1" t="s">
        <v>218</v>
      </c>
      <c r="D121" s="1" t="s">
        <v>231</v>
      </c>
      <c r="E121" s="1" t="s">
        <v>234</v>
      </c>
      <c r="F121" s="1">
        <v>150</v>
      </c>
      <c r="G121" s="2"/>
      <c r="H121" s="2"/>
      <c r="I121" s="2"/>
      <c r="J121" s="2"/>
      <c r="K121" s="2"/>
      <c r="L121" s="2"/>
      <c r="M121" s="7">
        <f t="shared" si="1"/>
        <v>0</v>
      </c>
    </row>
    <row r="122" spans="1:13" x14ac:dyDescent="0.25">
      <c r="A122" s="1" t="s">
        <v>239</v>
      </c>
      <c r="B122" s="1" t="s">
        <v>239</v>
      </c>
      <c r="C122" s="1" t="s">
        <v>208</v>
      </c>
      <c r="D122" s="1" t="s">
        <v>223</v>
      </c>
      <c r="E122" s="1" t="s">
        <v>233</v>
      </c>
      <c r="F122" s="1">
        <v>153</v>
      </c>
      <c r="G122" s="2">
        <v>5289</v>
      </c>
      <c r="H122" s="2"/>
      <c r="I122" s="2"/>
      <c r="J122" s="2"/>
      <c r="K122" s="2"/>
      <c r="L122" s="2"/>
      <c r="M122" s="7">
        <f t="shared" si="1"/>
        <v>5289</v>
      </c>
    </row>
    <row r="123" spans="1:13" x14ac:dyDescent="0.25">
      <c r="A123" s="1" t="s">
        <v>106</v>
      </c>
      <c r="B123" s="1" t="s">
        <v>106</v>
      </c>
      <c r="C123" s="1" t="s">
        <v>205</v>
      </c>
      <c r="D123" s="1" t="s">
        <v>206</v>
      </c>
      <c r="E123" s="1" t="s">
        <v>234</v>
      </c>
      <c r="F123" s="1">
        <v>154</v>
      </c>
      <c r="G123" s="2">
        <v>3336</v>
      </c>
      <c r="H123" s="2">
        <v>412694</v>
      </c>
      <c r="I123" s="2">
        <v>8317</v>
      </c>
      <c r="J123" s="2"/>
      <c r="K123" s="2"/>
      <c r="L123" s="2"/>
      <c r="M123" s="7">
        <f t="shared" si="1"/>
        <v>424347</v>
      </c>
    </row>
    <row r="124" spans="1:13" x14ac:dyDescent="0.25">
      <c r="A124" s="1" t="s">
        <v>107</v>
      </c>
      <c r="B124" s="1" t="s">
        <v>107</v>
      </c>
      <c r="C124" s="1" t="s">
        <v>208</v>
      </c>
      <c r="D124" s="1" t="s">
        <v>209</v>
      </c>
      <c r="E124" s="1" t="s">
        <v>233</v>
      </c>
      <c r="F124" s="1">
        <v>155</v>
      </c>
      <c r="G124" s="2">
        <v>204083</v>
      </c>
      <c r="H124" s="2">
        <v>4991</v>
      </c>
      <c r="I124" s="2">
        <v>3</v>
      </c>
      <c r="J124" s="2"/>
      <c r="K124" s="2"/>
      <c r="L124" s="2"/>
      <c r="M124" s="7">
        <f t="shared" si="1"/>
        <v>209077</v>
      </c>
    </row>
    <row r="125" spans="1:13" x14ac:dyDescent="0.25">
      <c r="A125" s="1" t="s">
        <v>108</v>
      </c>
      <c r="B125" s="1" t="s">
        <v>108</v>
      </c>
      <c r="C125" s="1" t="s">
        <v>215</v>
      </c>
      <c r="D125" s="1" t="s">
        <v>216</v>
      </c>
      <c r="E125" s="1" t="s">
        <v>234</v>
      </c>
      <c r="F125" s="1">
        <v>156</v>
      </c>
      <c r="G125" s="2"/>
      <c r="H125" s="2"/>
      <c r="I125" s="2"/>
      <c r="J125" s="2"/>
      <c r="K125" s="2"/>
      <c r="L125" s="2"/>
      <c r="M125" s="7">
        <f t="shared" si="1"/>
        <v>0</v>
      </c>
    </row>
    <row r="126" spans="1:13" x14ac:dyDescent="0.25">
      <c r="A126" s="1" t="s">
        <v>109</v>
      </c>
      <c r="B126" s="1" t="s">
        <v>109</v>
      </c>
      <c r="C126" s="1" t="s">
        <v>212</v>
      </c>
      <c r="D126" s="1" t="s">
        <v>213</v>
      </c>
      <c r="E126" s="1" t="s">
        <v>234</v>
      </c>
      <c r="F126" s="1">
        <v>157</v>
      </c>
      <c r="G126" s="2">
        <v>1191722</v>
      </c>
      <c r="H126" s="2">
        <v>151971</v>
      </c>
      <c r="I126" s="2">
        <v>5596</v>
      </c>
      <c r="J126" s="2"/>
      <c r="K126" s="2"/>
      <c r="L126" s="2"/>
      <c r="M126" s="7">
        <f t="shared" si="1"/>
        <v>1349289</v>
      </c>
    </row>
    <row r="127" spans="1:13" x14ac:dyDescent="0.25">
      <c r="A127" s="1" t="s">
        <v>110</v>
      </c>
      <c r="B127" s="1" t="s">
        <v>110</v>
      </c>
      <c r="C127" s="1" t="s">
        <v>212</v>
      </c>
      <c r="D127" s="1" t="s">
        <v>214</v>
      </c>
      <c r="E127" s="1" t="s">
        <v>234</v>
      </c>
      <c r="F127" s="1">
        <v>158</v>
      </c>
      <c r="G127" s="2">
        <v>22935</v>
      </c>
      <c r="H127" s="2">
        <v>1043</v>
      </c>
      <c r="I127" s="2">
        <v>27</v>
      </c>
      <c r="J127" s="2"/>
      <c r="K127" s="2"/>
      <c r="L127" s="2"/>
      <c r="M127" s="7">
        <f t="shared" si="1"/>
        <v>24005</v>
      </c>
    </row>
    <row r="128" spans="1:13" x14ac:dyDescent="0.25">
      <c r="A128" s="1" t="s">
        <v>111</v>
      </c>
      <c r="B128" s="1" t="s">
        <v>111</v>
      </c>
      <c r="C128" s="1" t="s">
        <v>205</v>
      </c>
      <c r="D128" s="1" t="s">
        <v>210</v>
      </c>
      <c r="E128" s="1" t="s">
        <v>234</v>
      </c>
      <c r="F128" s="1">
        <v>159</v>
      </c>
      <c r="G128" s="2">
        <v>44475</v>
      </c>
      <c r="H128" s="2">
        <v>65735</v>
      </c>
      <c r="I128" s="2">
        <v>11009</v>
      </c>
      <c r="J128" s="2"/>
      <c r="K128" s="2"/>
      <c r="L128" s="2"/>
      <c r="M128" s="7">
        <f t="shared" si="1"/>
        <v>121219</v>
      </c>
    </row>
    <row r="129" spans="1:13" x14ac:dyDescent="0.25">
      <c r="A129" s="1" t="s">
        <v>112</v>
      </c>
      <c r="B129" s="1" t="s">
        <v>112</v>
      </c>
      <c r="C129" s="1" t="s">
        <v>212</v>
      </c>
      <c r="D129" s="1" t="s">
        <v>226</v>
      </c>
      <c r="E129" s="1" t="s">
        <v>234</v>
      </c>
      <c r="F129" s="1">
        <v>160</v>
      </c>
      <c r="G129" s="2"/>
      <c r="H129" s="2">
        <v>43</v>
      </c>
      <c r="I129" s="2">
        <v>14876</v>
      </c>
      <c r="J129" s="2"/>
      <c r="K129" s="2"/>
      <c r="L129" s="2"/>
      <c r="M129" s="7">
        <f t="shared" si="1"/>
        <v>14919</v>
      </c>
    </row>
    <row r="130" spans="1:13" x14ac:dyDescent="0.25">
      <c r="A130" s="1" t="s">
        <v>113</v>
      </c>
      <c r="B130" s="1" t="s">
        <v>113</v>
      </c>
      <c r="C130" s="1" t="s">
        <v>205</v>
      </c>
      <c r="D130" s="1" t="s">
        <v>207</v>
      </c>
      <c r="E130" s="1" t="s">
        <v>234</v>
      </c>
      <c r="F130" s="1">
        <v>163</v>
      </c>
      <c r="G130" s="2">
        <v>632042</v>
      </c>
      <c r="H130" s="2">
        <v>1173567</v>
      </c>
      <c r="I130" s="2">
        <v>32984</v>
      </c>
      <c r="J130" s="2">
        <v>64</v>
      </c>
      <c r="K130" s="2"/>
      <c r="L130" s="2"/>
      <c r="M130" s="7">
        <f t="shared" si="1"/>
        <v>1838657</v>
      </c>
    </row>
    <row r="131" spans="1:13" x14ac:dyDescent="0.25">
      <c r="A131" s="1" t="s">
        <v>114</v>
      </c>
      <c r="B131" s="1" t="s">
        <v>114</v>
      </c>
      <c r="C131" s="1" t="s">
        <v>215</v>
      </c>
      <c r="D131" s="1" t="s">
        <v>216</v>
      </c>
      <c r="E131" s="1" t="s">
        <v>234</v>
      </c>
      <c r="F131" s="1">
        <v>165</v>
      </c>
      <c r="G131" s="2"/>
      <c r="H131" s="2"/>
      <c r="I131" s="2"/>
      <c r="J131" s="2"/>
      <c r="K131" s="2"/>
      <c r="L131" s="2"/>
      <c r="M131" s="7">
        <f t="shared" ref="M131:M194" si="2">SUM(G131:L131)</f>
        <v>0</v>
      </c>
    </row>
    <row r="132" spans="1:13" x14ac:dyDescent="0.25">
      <c r="A132" s="1" t="s">
        <v>115</v>
      </c>
      <c r="B132" s="1" t="s">
        <v>115</v>
      </c>
      <c r="C132" s="1" t="s">
        <v>218</v>
      </c>
      <c r="D132" s="1" t="s">
        <v>229</v>
      </c>
      <c r="E132" s="1" t="s">
        <v>234</v>
      </c>
      <c r="F132" s="1">
        <v>166</v>
      </c>
      <c r="G132" s="2">
        <v>62</v>
      </c>
      <c r="H132" s="2"/>
      <c r="I132" s="2"/>
      <c r="J132" s="2"/>
      <c r="K132" s="2"/>
      <c r="L132" s="2"/>
      <c r="M132" s="7">
        <f t="shared" si="2"/>
        <v>62</v>
      </c>
    </row>
    <row r="133" spans="1:13" x14ac:dyDescent="0.25">
      <c r="A133" s="1" t="s">
        <v>116</v>
      </c>
      <c r="B133" s="1" t="s">
        <v>116</v>
      </c>
      <c r="C133" s="1" t="s">
        <v>218</v>
      </c>
      <c r="D133" s="1" t="s">
        <v>222</v>
      </c>
      <c r="E133" s="1" t="s">
        <v>233</v>
      </c>
      <c r="F133" s="1">
        <v>167</v>
      </c>
      <c r="G133" s="2">
        <v>56201</v>
      </c>
      <c r="H133" s="2">
        <v>1</v>
      </c>
      <c r="I133" s="2">
        <v>0</v>
      </c>
      <c r="J133" s="2"/>
      <c r="K133" s="2"/>
      <c r="L133" s="2"/>
      <c r="M133" s="7">
        <f t="shared" si="2"/>
        <v>56202</v>
      </c>
    </row>
    <row r="134" spans="1:13" x14ac:dyDescent="0.25">
      <c r="A134" s="1" t="s">
        <v>117</v>
      </c>
      <c r="B134" s="1" t="s">
        <v>117</v>
      </c>
      <c r="C134" s="1" t="s">
        <v>215</v>
      </c>
      <c r="D134" s="1" t="s">
        <v>224</v>
      </c>
      <c r="E134" s="1" t="s">
        <v>234</v>
      </c>
      <c r="F134" s="1">
        <v>168</v>
      </c>
      <c r="G134" s="2">
        <v>325675</v>
      </c>
      <c r="H134" s="2">
        <v>7957</v>
      </c>
      <c r="I134" s="2">
        <v>14</v>
      </c>
      <c r="J134" s="2"/>
      <c r="K134" s="2"/>
      <c r="L134" s="2"/>
      <c r="M134" s="7">
        <f t="shared" si="2"/>
        <v>333646</v>
      </c>
    </row>
    <row r="135" spans="1:13" x14ac:dyDescent="0.25">
      <c r="A135" s="1" t="s">
        <v>118</v>
      </c>
      <c r="B135" s="1" t="s">
        <v>118</v>
      </c>
      <c r="C135" s="1" t="s">
        <v>212</v>
      </c>
      <c r="D135" s="1" t="s">
        <v>225</v>
      </c>
      <c r="E135" s="1" t="s">
        <v>234</v>
      </c>
      <c r="F135" s="1">
        <v>169</v>
      </c>
      <c r="G135" s="2"/>
      <c r="H135" s="2"/>
      <c r="I135" s="2"/>
      <c r="J135" s="2"/>
      <c r="K135" s="2"/>
      <c r="L135" s="2"/>
      <c r="M135" s="7">
        <f t="shared" si="2"/>
        <v>0</v>
      </c>
    </row>
    <row r="136" spans="1:13" x14ac:dyDescent="0.25">
      <c r="A136" s="1" t="s">
        <v>119</v>
      </c>
      <c r="B136" s="1" t="s">
        <v>119</v>
      </c>
      <c r="C136" s="1" t="s">
        <v>212</v>
      </c>
      <c r="D136" s="1" t="s">
        <v>225</v>
      </c>
      <c r="E136" s="1" t="s">
        <v>234</v>
      </c>
      <c r="F136" s="1">
        <v>170</v>
      </c>
      <c r="G136" s="2">
        <v>572809</v>
      </c>
      <c r="H136" s="2">
        <v>166013</v>
      </c>
      <c r="I136" s="2"/>
      <c r="J136" s="2"/>
      <c r="K136" s="2"/>
      <c r="L136" s="2"/>
      <c r="M136" s="7">
        <f t="shared" si="2"/>
        <v>738822</v>
      </c>
    </row>
    <row r="137" spans="1:13" x14ac:dyDescent="0.25">
      <c r="A137" s="1" t="s">
        <v>120</v>
      </c>
      <c r="B137" s="1" t="s">
        <v>120</v>
      </c>
      <c r="C137" s="1" t="s">
        <v>218</v>
      </c>
      <c r="D137" s="1" t="s">
        <v>231</v>
      </c>
      <c r="E137" s="1" t="s">
        <v>234</v>
      </c>
      <c r="F137" s="1">
        <v>173</v>
      </c>
      <c r="G137" s="2">
        <v>87</v>
      </c>
      <c r="H137" s="2"/>
      <c r="I137" s="2"/>
      <c r="J137" s="2"/>
      <c r="K137" s="2"/>
      <c r="L137" s="2"/>
      <c r="M137" s="7">
        <f t="shared" si="2"/>
        <v>87</v>
      </c>
    </row>
    <row r="138" spans="1:13" x14ac:dyDescent="0.25">
      <c r="A138" s="1" t="s">
        <v>121</v>
      </c>
      <c r="B138" s="1" t="s">
        <v>121</v>
      </c>
      <c r="C138" s="1" t="s">
        <v>208</v>
      </c>
      <c r="D138" s="1" t="s">
        <v>211</v>
      </c>
      <c r="E138" s="1" t="s">
        <v>233</v>
      </c>
      <c r="F138" s="1">
        <v>174</v>
      </c>
      <c r="G138" s="2">
        <v>84075</v>
      </c>
      <c r="H138" s="2">
        <v>182</v>
      </c>
      <c r="I138" s="2"/>
      <c r="J138" s="2"/>
      <c r="K138" s="2"/>
      <c r="L138" s="2"/>
      <c r="M138" s="7">
        <f t="shared" si="2"/>
        <v>84257</v>
      </c>
    </row>
    <row r="139" spans="1:13" x14ac:dyDescent="0.25">
      <c r="A139" s="1" t="s">
        <v>122</v>
      </c>
      <c r="B139" s="1" t="s">
        <v>122</v>
      </c>
      <c r="C139" s="1" t="s">
        <v>205</v>
      </c>
      <c r="D139" s="1" t="s">
        <v>217</v>
      </c>
      <c r="E139" s="1" t="s">
        <v>234</v>
      </c>
      <c r="F139" s="1">
        <v>175</v>
      </c>
      <c r="G139" s="2">
        <v>115043</v>
      </c>
      <c r="H139" s="2">
        <v>38</v>
      </c>
      <c r="I139" s="2"/>
      <c r="J139" s="2"/>
      <c r="K139" s="2"/>
      <c r="L139" s="2"/>
      <c r="M139" s="7">
        <f t="shared" si="2"/>
        <v>115081</v>
      </c>
    </row>
    <row r="140" spans="1:13" x14ac:dyDescent="0.25">
      <c r="A140" s="1" t="s">
        <v>123</v>
      </c>
      <c r="B140" s="1" t="s">
        <v>123</v>
      </c>
      <c r="C140" s="1" t="s">
        <v>205</v>
      </c>
      <c r="D140" s="1" t="s">
        <v>207</v>
      </c>
      <c r="E140" s="1" t="s">
        <v>234</v>
      </c>
      <c r="F140" s="1">
        <v>176</v>
      </c>
      <c r="G140" s="2">
        <v>1468965</v>
      </c>
      <c r="H140" s="2">
        <v>390737</v>
      </c>
      <c r="I140" s="2">
        <v>65382</v>
      </c>
      <c r="J140" s="2">
        <v>207</v>
      </c>
      <c r="K140" s="2"/>
      <c r="L140" s="2"/>
      <c r="M140" s="7">
        <f t="shared" si="2"/>
        <v>1925291</v>
      </c>
    </row>
    <row r="141" spans="1:13" x14ac:dyDescent="0.25">
      <c r="A141" s="1" t="s">
        <v>124</v>
      </c>
      <c r="B141" s="1" t="s">
        <v>124</v>
      </c>
      <c r="C141" s="1" t="s">
        <v>215</v>
      </c>
      <c r="D141" s="1" t="s">
        <v>224</v>
      </c>
      <c r="E141" s="1" t="s">
        <v>234</v>
      </c>
      <c r="F141" s="1">
        <v>178</v>
      </c>
      <c r="G141" s="2">
        <v>1879</v>
      </c>
      <c r="H141" s="2">
        <v>414</v>
      </c>
      <c r="I141" s="2"/>
      <c r="J141" s="2"/>
      <c r="K141" s="2"/>
      <c r="L141" s="2"/>
      <c r="M141" s="7">
        <f t="shared" si="2"/>
        <v>2293</v>
      </c>
    </row>
    <row r="142" spans="1:13" x14ac:dyDescent="0.25">
      <c r="A142" s="1" t="s">
        <v>125</v>
      </c>
      <c r="B142" s="1" t="s">
        <v>125</v>
      </c>
      <c r="C142" s="1" t="s">
        <v>218</v>
      </c>
      <c r="D142" s="1" t="s">
        <v>229</v>
      </c>
      <c r="E142" s="1" t="s">
        <v>234</v>
      </c>
      <c r="F142" s="1">
        <v>179</v>
      </c>
      <c r="G142" s="2">
        <v>2994</v>
      </c>
      <c r="H142" s="2">
        <v>1729</v>
      </c>
      <c r="I142" s="2">
        <v>52723</v>
      </c>
      <c r="J142" s="2"/>
      <c r="K142" s="2"/>
      <c r="L142" s="2"/>
      <c r="M142" s="7">
        <f t="shared" si="2"/>
        <v>57446</v>
      </c>
    </row>
    <row r="143" spans="1:13" x14ac:dyDescent="0.25">
      <c r="A143" s="1" t="s">
        <v>126</v>
      </c>
      <c r="B143" s="1" t="s">
        <v>126</v>
      </c>
      <c r="C143" s="1" t="s">
        <v>215</v>
      </c>
      <c r="D143" s="1" t="s">
        <v>221</v>
      </c>
      <c r="E143" s="1" t="s">
        <v>234</v>
      </c>
      <c r="F143" s="1">
        <v>181</v>
      </c>
      <c r="G143" s="2">
        <v>15</v>
      </c>
      <c r="H143" s="2"/>
      <c r="I143" s="2"/>
      <c r="J143" s="2"/>
      <c r="K143" s="2"/>
      <c r="L143" s="2"/>
      <c r="M143" s="7">
        <f t="shared" si="2"/>
        <v>15</v>
      </c>
    </row>
    <row r="144" spans="1:13" x14ac:dyDescent="0.25">
      <c r="A144" s="1" t="s">
        <v>127</v>
      </c>
      <c r="B144" s="1" t="s">
        <v>127</v>
      </c>
      <c r="C144" s="1" t="s">
        <v>215</v>
      </c>
      <c r="D144" s="1" t="s">
        <v>221</v>
      </c>
      <c r="E144" s="1" t="s">
        <v>234</v>
      </c>
      <c r="F144" s="1">
        <v>182</v>
      </c>
      <c r="G144" s="2">
        <v>867520</v>
      </c>
      <c r="H144" s="2">
        <v>51941</v>
      </c>
      <c r="I144" s="2">
        <v>630167</v>
      </c>
      <c r="J144" s="2">
        <v>963952</v>
      </c>
      <c r="K144" s="2">
        <v>637234</v>
      </c>
      <c r="L144" s="2">
        <v>1625</v>
      </c>
      <c r="M144" s="7">
        <f t="shared" si="2"/>
        <v>3152439</v>
      </c>
    </row>
    <row r="145" spans="1:13" x14ac:dyDescent="0.25">
      <c r="A145" s="1" t="s">
        <v>128</v>
      </c>
      <c r="B145" s="1" t="s">
        <v>128</v>
      </c>
      <c r="C145" s="1" t="s">
        <v>205</v>
      </c>
      <c r="D145" s="1" t="s">
        <v>210</v>
      </c>
      <c r="E145" s="1" t="s">
        <v>234</v>
      </c>
      <c r="F145" s="1">
        <v>183</v>
      </c>
      <c r="G145" s="2">
        <v>181556</v>
      </c>
      <c r="H145" s="2">
        <v>370822</v>
      </c>
      <c r="I145" s="2">
        <v>92780</v>
      </c>
      <c r="J145" s="2"/>
      <c r="K145" s="2"/>
      <c r="L145" s="2"/>
      <c r="M145" s="7">
        <f t="shared" si="2"/>
        <v>645158</v>
      </c>
    </row>
    <row r="146" spans="1:13" x14ac:dyDescent="0.25">
      <c r="A146" s="1" t="s">
        <v>129</v>
      </c>
      <c r="B146" s="1" t="s">
        <v>129</v>
      </c>
      <c r="C146" s="1" t="s">
        <v>208</v>
      </c>
      <c r="D146" s="1" t="s">
        <v>227</v>
      </c>
      <c r="E146" s="1" t="s">
        <v>233</v>
      </c>
      <c r="F146" s="1">
        <v>185</v>
      </c>
      <c r="G146" s="2">
        <v>513305</v>
      </c>
      <c r="H146" s="2">
        <v>1592</v>
      </c>
      <c r="I146" s="2">
        <v>19</v>
      </c>
      <c r="J146" s="2"/>
      <c r="K146" s="2"/>
      <c r="L146" s="2"/>
      <c r="M146" s="7">
        <f t="shared" si="2"/>
        <v>514916</v>
      </c>
    </row>
    <row r="147" spans="1:13" x14ac:dyDescent="0.25">
      <c r="A147" s="1" t="s">
        <v>130</v>
      </c>
      <c r="B147" s="1" t="s">
        <v>130</v>
      </c>
      <c r="C147" s="1" t="s">
        <v>208</v>
      </c>
      <c r="D147" s="1" t="s">
        <v>209</v>
      </c>
      <c r="E147" s="1" t="s">
        <v>233</v>
      </c>
      <c r="F147" s="1">
        <v>186</v>
      </c>
      <c r="G147" s="2">
        <v>323780</v>
      </c>
      <c r="H147" s="2">
        <v>2482</v>
      </c>
      <c r="I147" s="2"/>
      <c r="J147" s="2"/>
      <c r="K147" s="2"/>
      <c r="L147" s="2"/>
      <c r="M147" s="7">
        <f t="shared" si="2"/>
        <v>326262</v>
      </c>
    </row>
    <row r="148" spans="1:13" x14ac:dyDescent="0.25">
      <c r="A148" s="1" t="s">
        <v>131</v>
      </c>
      <c r="B148" s="1" t="s">
        <v>131</v>
      </c>
      <c r="C148" s="1" t="s">
        <v>215</v>
      </c>
      <c r="D148" s="1" t="s">
        <v>216</v>
      </c>
      <c r="E148" s="1" t="s">
        <v>234</v>
      </c>
      <c r="F148" s="1">
        <v>187</v>
      </c>
      <c r="G148" s="2">
        <v>218019</v>
      </c>
      <c r="H148" s="2">
        <v>47</v>
      </c>
      <c r="I148" s="2"/>
      <c r="J148" s="2"/>
      <c r="K148" s="2"/>
      <c r="L148" s="2"/>
      <c r="M148" s="7">
        <f t="shared" si="2"/>
        <v>218066</v>
      </c>
    </row>
    <row r="149" spans="1:13" x14ac:dyDescent="0.25">
      <c r="A149" s="1" t="s">
        <v>132</v>
      </c>
      <c r="B149" s="1" t="s">
        <v>132</v>
      </c>
      <c r="C149" s="1" t="s">
        <v>205</v>
      </c>
      <c r="D149" s="1" t="s">
        <v>206</v>
      </c>
      <c r="E149" s="1" t="s">
        <v>234</v>
      </c>
      <c r="F149" s="1">
        <v>189</v>
      </c>
      <c r="G149" s="2">
        <v>185781</v>
      </c>
      <c r="H149" s="2">
        <v>110</v>
      </c>
      <c r="I149" s="2"/>
      <c r="J149" s="2"/>
      <c r="K149" s="2"/>
      <c r="L149" s="2"/>
      <c r="M149" s="7">
        <f t="shared" si="2"/>
        <v>185891</v>
      </c>
    </row>
    <row r="150" spans="1:13" x14ac:dyDescent="0.25">
      <c r="A150" s="1" t="s">
        <v>265</v>
      </c>
      <c r="B150" s="1" t="s">
        <v>200</v>
      </c>
      <c r="C150" s="1" t="s">
        <v>208</v>
      </c>
      <c r="D150" s="1" t="s">
        <v>227</v>
      </c>
      <c r="E150" s="1" t="s">
        <v>233</v>
      </c>
      <c r="F150" s="1">
        <v>152</v>
      </c>
      <c r="G150" s="2">
        <v>493</v>
      </c>
      <c r="H150" s="2"/>
      <c r="I150" s="2"/>
      <c r="J150" s="2"/>
      <c r="K150" s="2"/>
      <c r="L150" s="2"/>
      <c r="M150" s="7">
        <f t="shared" si="2"/>
        <v>493</v>
      </c>
    </row>
    <row r="151" spans="1:13" x14ac:dyDescent="0.25">
      <c r="A151" s="1" t="s">
        <v>241</v>
      </c>
      <c r="B151" s="1" t="s">
        <v>266</v>
      </c>
      <c r="C151" s="1" t="s">
        <v>212</v>
      </c>
      <c r="D151" s="1" t="s">
        <v>214</v>
      </c>
      <c r="E151" s="1" t="s">
        <v>234</v>
      </c>
      <c r="F151" s="1">
        <v>190</v>
      </c>
      <c r="G151" s="2">
        <v>13035</v>
      </c>
      <c r="H151" s="2">
        <v>154</v>
      </c>
      <c r="I151" s="2"/>
      <c r="J151" s="2"/>
      <c r="K151" s="2"/>
      <c r="L151" s="2"/>
      <c r="M151" s="7">
        <f t="shared" si="2"/>
        <v>13189</v>
      </c>
    </row>
    <row r="152" spans="1:13" x14ac:dyDescent="0.25">
      <c r="A152" s="1" t="s">
        <v>133</v>
      </c>
      <c r="B152" s="1" t="s">
        <v>133</v>
      </c>
      <c r="C152" s="1" t="s">
        <v>208</v>
      </c>
      <c r="D152" s="1" t="s">
        <v>227</v>
      </c>
      <c r="E152" s="1" t="s">
        <v>233</v>
      </c>
      <c r="F152" s="1">
        <v>191</v>
      </c>
      <c r="G152" s="2">
        <v>1434357</v>
      </c>
      <c r="H152" s="2">
        <v>2938</v>
      </c>
      <c r="I152" s="2">
        <v>6</v>
      </c>
      <c r="J152" s="2"/>
      <c r="K152" s="2"/>
      <c r="L152" s="2"/>
      <c r="M152" s="7">
        <f t="shared" si="2"/>
        <v>1437301</v>
      </c>
    </row>
    <row r="153" spans="1:13" x14ac:dyDescent="0.25">
      <c r="A153" s="1" t="s">
        <v>134</v>
      </c>
      <c r="B153" s="1" t="s">
        <v>134</v>
      </c>
      <c r="C153" s="1" t="s">
        <v>208</v>
      </c>
      <c r="D153" s="1" t="s">
        <v>227</v>
      </c>
      <c r="E153" s="1" t="s">
        <v>233</v>
      </c>
      <c r="F153" s="1">
        <v>192</v>
      </c>
      <c r="G153" s="2">
        <v>2073484</v>
      </c>
      <c r="H153" s="2">
        <v>28108</v>
      </c>
      <c r="I153" s="2">
        <v>290</v>
      </c>
      <c r="J153" s="2">
        <v>1</v>
      </c>
      <c r="K153" s="2"/>
      <c r="L153" s="2"/>
      <c r="M153" s="7">
        <f t="shared" si="2"/>
        <v>2101883</v>
      </c>
    </row>
    <row r="154" spans="1:13" x14ac:dyDescent="0.25">
      <c r="A154" s="1" t="s">
        <v>135</v>
      </c>
      <c r="B154" s="1" t="s">
        <v>135</v>
      </c>
      <c r="C154" s="1" t="s">
        <v>212</v>
      </c>
      <c r="D154" s="1" t="s">
        <v>214</v>
      </c>
      <c r="E154" s="1" t="s">
        <v>234</v>
      </c>
      <c r="F154" s="1">
        <v>193</v>
      </c>
      <c r="G154" s="2"/>
      <c r="H154" s="2">
        <v>158689</v>
      </c>
      <c r="I154" s="2">
        <v>249232</v>
      </c>
      <c r="J154" s="2"/>
      <c r="K154" s="2"/>
      <c r="L154" s="2"/>
      <c r="M154" s="7">
        <f t="shared" si="2"/>
        <v>407921</v>
      </c>
    </row>
    <row r="155" spans="1:13" x14ac:dyDescent="0.25">
      <c r="A155" s="1" t="s">
        <v>136</v>
      </c>
      <c r="B155" s="1" t="s">
        <v>136</v>
      </c>
      <c r="C155" s="1" t="s">
        <v>212</v>
      </c>
      <c r="D155" s="1" t="s">
        <v>225</v>
      </c>
      <c r="E155" s="1" t="s">
        <v>234</v>
      </c>
      <c r="F155" s="1">
        <v>194</v>
      </c>
      <c r="G155" s="2"/>
      <c r="H155" s="2"/>
      <c r="I155" s="2"/>
      <c r="J155" s="2"/>
      <c r="K155" s="2"/>
      <c r="L155" s="2"/>
      <c r="M155" s="7">
        <f t="shared" si="2"/>
        <v>0</v>
      </c>
    </row>
    <row r="156" spans="1:13" x14ac:dyDescent="0.25">
      <c r="A156" s="1" t="s">
        <v>267</v>
      </c>
      <c r="B156" s="1" t="s">
        <v>267</v>
      </c>
      <c r="C156" s="1" t="s">
        <v>215</v>
      </c>
      <c r="D156" s="1" t="s">
        <v>216</v>
      </c>
      <c r="E156" s="1" t="s">
        <v>234</v>
      </c>
      <c r="F156" s="1">
        <v>195</v>
      </c>
      <c r="G156" s="2">
        <v>571</v>
      </c>
      <c r="H156" s="2"/>
      <c r="I156" s="2"/>
      <c r="J156" s="2"/>
      <c r="K156" s="2"/>
      <c r="L156" s="2"/>
      <c r="M156" s="7">
        <f t="shared" si="2"/>
        <v>571</v>
      </c>
    </row>
    <row r="157" spans="1:13" x14ac:dyDescent="0.25">
      <c r="A157" s="1" t="s">
        <v>137</v>
      </c>
      <c r="B157" s="1" t="s">
        <v>137</v>
      </c>
      <c r="C157" s="1" t="s">
        <v>215</v>
      </c>
      <c r="D157" s="1" t="s">
        <v>216</v>
      </c>
      <c r="E157" s="1" t="s">
        <v>234</v>
      </c>
      <c r="F157" s="1">
        <v>196</v>
      </c>
      <c r="G157" s="2">
        <v>298</v>
      </c>
      <c r="H157" s="2"/>
      <c r="I157" s="2"/>
      <c r="J157" s="2"/>
      <c r="K157" s="2"/>
      <c r="L157" s="2"/>
      <c r="M157" s="7">
        <f t="shared" si="2"/>
        <v>298</v>
      </c>
    </row>
    <row r="158" spans="1:13" x14ac:dyDescent="0.25">
      <c r="A158" s="1" t="s">
        <v>138</v>
      </c>
      <c r="B158" s="1" t="s">
        <v>138</v>
      </c>
      <c r="C158" s="1" t="s">
        <v>215</v>
      </c>
      <c r="D158" s="1" t="s">
        <v>216</v>
      </c>
      <c r="E158" s="1" t="s">
        <v>234</v>
      </c>
      <c r="F158" s="1">
        <v>198</v>
      </c>
      <c r="G158" s="2">
        <v>1438</v>
      </c>
      <c r="H158" s="2"/>
      <c r="I158" s="2"/>
      <c r="J158" s="2"/>
      <c r="K158" s="2"/>
      <c r="L158" s="2"/>
      <c r="M158" s="7">
        <f t="shared" si="2"/>
        <v>1438</v>
      </c>
    </row>
    <row r="159" spans="1:13" x14ac:dyDescent="0.25">
      <c r="A159" s="1" t="s">
        <v>139</v>
      </c>
      <c r="B159" s="1" t="s">
        <v>139</v>
      </c>
      <c r="C159" s="1" t="s">
        <v>218</v>
      </c>
      <c r="D159" s="1" t="s">
        <v>219</v>
      </c>
      <c r="E159" s="1" t="s">
        <v>234</v>
      </c>
      <c r="F159" s="1">
        <v>199</v>
      </c>
      <c r="G159" s="2">
        <v>35</v>
      </c>
      <c r="H159" s="2"/>
      <c r="I159" s="2"/>
      <c r="J159" s="2"/>
      <c r="K159" s="2"/>
      <c r="L159" s="2"/>
      <c r="M159" s="7">
        <f t="shared" si="2"/>
        <v>35</v>
      </c>
    </row>
    <row r="160" spans="1:13" x14ac:dyDescent="0.25">
      <c r="A160" s="1" t="s">
        <v>140</v>
      </c>
      <c r="B160" s="1" t="s">
        <v>140</v>
      </c>
      <c r="C160" s="1" t="s">
        <v>208</v>
      </c>
      <c r="D160" s="1" t="s">
        <v>209</v>
      </c>
      <c r="E160" s="1" t="s">
        <v>233</v>
      </c>
      <c r="F160" s="1">
        <v>200</v>
      </c>
      <c r="G160" s="2">
        <v>7</v>
      </c>
      <c r="H160" s="2"/>
      <c r="I160" s="2"/>
      <c r="J160" s="2"/>
      <c r="K160" s="2"/>
      <c r="L160" s="2"/>
      <c r="M160" s="7">
        <f t="shared" si="2"/>
        <v>7</v>
      </c>
    </row>
    <row r="161" spans="1:13" x14ac:dyDescent="0.25">
      <c r="A161" s="1" t="s">
        <v>141</v>
      </c>
      <c r="B161" s="1" t="s">
        <v>141</v>
      </c>
      <c r="C161" s="1" t="s">
        <v>212</v>
      </c>
      <c r="D161" s="1" t="s">
        <v>220</v>
      </c>
      <c r="E161" s="1" t="s">
        <v>234</v>
      </c>
      <c r="F161" s="1">
        <v>201</v>
      </c>
      <c r="G161" s="2"/>
      <c r="H161" s="2"/>
      <c r="I161" s="2"/>
      <c r="J161" s="2"/>
      <c r="K161" s="2"/>
      <c r="L161" s="2"/>
      <c r="M161" s="7">
        <f t="shared" si="2"/>
        <v>0</v>
      </c>
    </row>
    <row r="162" spans="1:13" x14ac:dyDescent="0.25">
      <c r="A162" s="1" t="s">
        <v>142</v>
      </c>
      <c r="B162" s="1" t="s">
        <v>142</v>
      </c>
      <c r="C162" s="1" t="s">
        <v>205</v>
      </c>
      <c r="D162" s="1" t="s">
        <v>217</v>
      </c>
      <c r="E162" s="1" t="s">
        <v>234</v>
      </c>
      <c r="F162" s="1">
        <v>202</v>
      </c>
      <c r="G162" s="2">
        <v>910349</v>
      </c>
      <c r="H162" s="2">
        <v>240549</v>
      </c>
      <c r="I162" s="2">
        <v>250977</v>
      </c>
      <c r="J162" s="2">
        <v>16919</v>
      </c>
      <c r="K162" s="2"/>
      <c r="L162" s="2"/>
      <c r="M162" s="7">
        <f t="shared" si="2"/>
        <v>1418794</v>
      </c>
    </row>
    <row r="163" spans="1:13" x14ac:dyDescent="0.25">
      <c r="A163" s="1" t="s">
        <v>143</v>
      </c>
      <c r="B163" s="1" t="s">
        <v>143</v>
      </c>
      <c r="C163" s="1" t="s">
        <v>212</v>
      </c>
      <c r="D163" s="1" t="s">
        <v>225</v>
      </c>
      <c r="E163" s="1" t="s">
        <v>234</v>
      </c>
      <c r="F163" s="1">
        <v>203</v>
      </c>
      <c r="G163" s="2"/>
      <c r="H163" s="2"/>
      <c r="I163" s="2"/>
      <c r="J163" s="2"/>
      <c r="K163" s="2"/>
      <c r="L163" s="2"/>
      <c r="M163" s="7">
        <f t="shared" si="2"/>
        <v>0</v>
      </c>
    </row>
    <row r="164" spans="1:13" x14ac:dyDescent="0.25">
      <c r="A164" s="1" t="s">
        <v>144</v>
      </c>
      <c r="B164" s="1" t="s">
        <v>144</v>
      </c>
      <c r="C164" s="1" t="s">
        <v>208</v>
      </c>
      <c r="D164" s="1" t="s">
        <v>209</v>
      </c>
      <c r="E164" s="1" t="s">
        <v>233</v>
      </c>
      <c r="F164" s="1">
        <v>204</v>
      </c>
      <c r="G164" s="2">
        <v>1288474</v>
      </c>
      <c r="H164" s="2">
        <v>315</v>
      </c>
      <c r="I164" s="2"/>
      <c r="J164" s="2"/>
      <c r="K164" s="2"/>
      <c r="L164" s="2"/>
      <c r="M164" s="7">
        <f t="shared" si="2"/>
        <v>1288789</v>
      </c>
    </row>
    <row r="165" spans="1:13" x14ac:dyDescent="0.25">
      <c r="A165" s="1" t="s">
        <v>145</v>
      </c>
      <c r="B165" s="1" t="s">
        <v>145</v>
      </c>
      <c r="C165" s="1" t="s">
        <v>212</v>
      </c>
      <c r="D165" s="1" t="s">
        <v>214</v>
      </c>
      <c r="E165" s="1" t="s">
        <v>234</v>
      </c>
      <c r="F165" s="1">
        <v>205</v>
      </c>
      <c r="G165" s="2">
        <v>1855</v>
      </c>
      <c r="H165" s="2"/>
      <c r="I165" s="2"/>
      <c r="J165" s="2"/>
      <c r="K165" s="2"/>
      <c r="L165" s="2"/>
      <c r="M165" s="7">
        <f t="shared" si="2"/>
        <v>1855</v>
      </c>
    </row>
    <row r="166" spans="1:13" x14ac:dyDescent="0.25">
      <c r="A166" s="1" t="s">
        <v>146</v>
      </c>
      <c r="B166" s="1" t="s">
        <v>146</v>
      </c>
      <c r="C166" s="1" t="s">
        <v>212</v>
      </c>
      <c r="D166" s="1" t="s">
        <v>225</v>
      </c>
      <c r="E166" s="1" t="s">
        <v>234</v>
      </c>
      <c r="F166" s="1">
        <v>206</v>
      </c>
      <c r="G166" s="2">
        <v>11258</v>
      </c>
      <c r="H166" s="2"/>
      <c r="I166" s="2"/>
      <c r="J166" s="2"/>
      <c r="K166" s="2"/>
      <c r="L166" s="2"/>
      <c r="M166" s="7">
        <f t="shared" si="2"/>
        <v>11258</v>
      </c>
    </row>
    <row r="167" spans="1:13" x14ac:dyDescent="0.25">
      <c r="A167" s="1" t="s">
        <v>147</v>
      </c>
      <c r="B167" s="1" t="s">
        <v>147</v>
      </c>
      <c r="C167" s="1" t="s">
        <v>208</v>
      </c>
      <c r="D167" s="1" t="s">
        <v>227</v>
      </c>
      <c r="E167" s="1" t="s">
        <v>233</v>
      </c>
      <c r="F167" s="1">
        <v>208</v>
      </c>
      <c r="G167" s="2">
        <v>623128</v>
      </c>
      <c r="H167" s="2">
        <v>4092</v>
      </c>
      <c r="I167" s="2">
        <v>109</v>
      </c>
      <c r="J167" s="2"/>
      <c r="K167" s="2"/>
      <c r="L167" s="2"/>
      <c r="M167" s="7">
        <f t="shared" si="2"/>
        <v>627329</v>
      </c>
    </row>
    <row r="168" spans="1:13" x14ac:dyDescent="0.25">
      <c r="A168" s="1" t="s">
        <v>148</v>
      </c>
      <c r="B168" s="1" t="s">
        <v>148</v>
      </c>
      <c r="C168" s="1" t="s">
        <v>208</v>
      </c>
      <c r="D168" s="1" t="s">
        <v>209</v>
      </c>
      <c r="E168" s="1" t="s">
        <v>233</v>
      </c>
      <c r="F168" s="1">
        <v>209</v>
      </c>
      <c r="G168" s="2">
        <v>278220</v>
      </c>
      <c r="H168" s="2">
        <v>367</v>
      </c>
      <c r="I168" s="2"/>
      <c r="J168" s="2"/>
      <c r="K168" s="2"/>
      <c r="L168" s="2"/>
      <c r="M168" s="7">
        <f t="shared" si="2"/>
        <v>278587</v>
      </c>
    </row>
    <row r="169" spans="1:13" x14ac:dyDescent="0.25">
      <c r="A169" s="1" t="s">
        <v>149</v>
      </c>
      <c r="B169" s="1" t="s">
        <v>149</v>
      </c>
      <c r="C169" s="1" t="s">
        <v>218</v>
      </c>
      <c r="D169" s="1" t="s">
        <v>229</v>
      </c>
      <c r="E169" s="1" t="s">
        <v>234</v>
      </c>
      <c r="F169" s="1">
        <v>210</v>
      </c>
      <c r="G169" s="2"/>
      <c r="H169" s="2"/>
      <c r="I169" s="2"/>
      <c r="J169" s="2"/>
      <c r="K169" s="2"/>
      <c r="L169" s="2"/>
      <c r="M169" s="7">
        <f t="shared" si="2"/>
        <v>0</v>
      </c>
    </row>
    <row r="170" spans="1:13" x14ac:dyDescent="0.25">
      <c r="A170" s="1" t="s">
        <v>150</v>
      </c>
      <c r="B170" s="1" t="s">
        <v>150</v>
      </c>
      <c r="C170" s="1" t="s">
        <v>212</v>
      </c>
      <c r="D170" s="1" t="s">
        <v>214</v>
      </c>
      <c r="E170" s="1" t="s">
        <v>234</v>
      </c>
      <c r="F170" s="1">
        <v>211</v>
      </c>
      <c r="G170" s="2"/>
      <c r="H170" s="2"/>
      <c r="I170" s="2"/>
      <c r="J170" s="2"/>
      <c r="K170" s="2"/>
      <c r="L170" s="2"/>
      <c r="M170" s="7">
        <f t="shared" si="2"/>
        <v>0</v>
      </c>
    </row>
    <row r="171" spans="1:13" x14ac:dyDescent="0.25">
      <c r="A171" s="1" t="s">
        <v>151</v>
      </c>
      <c r="B171" s="1" t="s">
        <v>151</v>
      </c>
      <c r="C171" s="1" t="s">
        <v>212</v>
      </c>
      <c r="D171" s="1" t="s">
        <v>226</v>
      </c>
      <c r="E171" s="1" t="s">
        <v>234</v>
      </c>
      <c r="F171" s="1">
        <v>212</v>
      </c>
      <c r="G171" s="2">
        <v>965054</v>
      </c>
      <c r="H171" s="2">
        <v>611544</v>
      </c>
      <c r="I171" s="2">
        <v>1563415</v>
      </c>
      <c r="J171" s="2"/>
      <c r="K171" s="2"/>
      <c r="L171" s="2"/>
      <c r="M171" s="7">
        <f t="shared" si="2"/>
        <v>3140013</v>
      </c>
    </row>
    <row r="172" spans="1:13" x14ac:dyDescent="0.25">
      <c r="A172" s="1" t="s">
        <v>152</v>
      </c>
      <c r="B172" s="1" t="s">
        <v>152</v>
      </c>
      <c r="C172" s="1" t="s">
        <v>212</v>
      </c>
      <c r="D172" s="1" t="s">
        <v>214</v>
      </c>
      <c r="E172" s="1" t="s">
        <v>234</v>
      </c>
      <c r="F172" s="1">
        <v>213</v>
      </c>
      <c r="G172" s="2"/>
      <c r="H172" s="2"/>
      <c r="I172" s="2"/>
      <c r="J172" s="2"/>
      <c r="K172" s="2"/>
      <c r="L172" s="2"/>
      <c r="M172" s="7">
        <f t="shared" si="2"/>
        <v>0</v>
      </c>
    </row>
    <row r="173" spans="1:13" x14ac:dyDescent="0.25">
      <c r="A173" s="1" t="s">
        <v>153</v>
      </c>
      <c r="B173" s="1" t="s">
        <v>153</v>
      </c>
      <c r="C173" s="1" t="s">
        <v>208</v>
      </c>
      <c r="D173" s="1" t="s">
        <v>209</v>
      </c>
      <c r="E173" s="1" t="s">
        <v>233</v>
      </c>
      <c r="F173" s="1">
        <v>214</v>
      </c>
      <c r="G173" s="2">
        <v>2641066</v>
      </c>
      <c r="H173" s="2">
        <v>43825</v>
      </c>
      <c r="I173" s="2">
        <v>977</v>
      </c>
      <c r="J173" s="2"/>
      <c r="K173" s="2"/>
      <c r="L173" s="2"/>
      <c r="M173" s="7">
        <f t="shared" si="2"/>
        <v>2685868</v>
      </c>
    </row>
    <row r="174" spans="1:13" x14ac:dyDescent="0.25">
      <c r="A174" s="1" t="s">
        <v>154</v>
      </c>
      <c r="B174" s="1" t="s">
        <v>154</v>
      </c>
      <c r="C174" s="1" t="s">
        <v>205</v>
      </c>
      <c r="D174" s="1" t="s">
        <v>207</v>
      </c>
      <c r="E174" s="1" t="s">
        <v>234</v>
      </c>
      <c r="F174" s="1">
        <v>215</v>
      </c>
      <c r="G174" s="2">
        <v>642427</v>
      </c>
      <c r="H174" s="2">
        <v>907</v>
      </c>
      <c r="I174" s="2">
        <v>80960</v>
      </c>
      <c r="J174" s="2"/>
      <c r="K174" s="2"/>
      <c r="L174" s="2"/>
      <c r="M174" s="7">
        <f t="shared" si="2"/>
        <v>724294</v>
      </c>
    </row>
    <row r="175" spans="1:13" x14ac:dyDescent="0.25">
      <c r="A175" s="1" t="s">
        <v>155</v>
      </c>
      <c r="B175" s="1" t="s">
        <v>155</v>
      </c>
      <c r="C175" s="1" t="s">
        <v>212</v>
      </c>
      <c r="D175" s="1" t="s">
        <v>213</v>
      </c>
      <c r="E175" s="1" t="s">
        <v>234</v>
      </c>
      <c r="F175" s="1">
        <v>216</v>
      </c>
      <c r="G175" s="2">
        <v>49282</v>
      </c>
      <c r="H175" s="2"/>
      <c r="I175" s="2"/>
      <c r="J175" s="2"/>
      <c r="K175" s="2"/>
      <c r="L175" s="2"/>
      <c r="M175" s="7">
        <f t="shared" si="2"/>
        <v>49282</v>
      </c>
    </row>
    <row r="176" spans="1:13" x14ac:dyDescent="0.25">
      <c r="A176" s="1" t="s">
        <v>156</v>
      </c>
      <c r="B176" s="1" t="s">
        <v>156</v>
      </c>
      <c r="C176" s="1" t="s">
        <v>215</v>
      </c>
      <c r="D176" s="1" t="s">
        <v>221</v>
      </c>
      <c r="E176" s="1" t="s">
        <v>234</v>
      </c>
      <c r="F176" s="1">
        <v>217</v>
      </c>
      <c r="G176" s="2"/>
      <c r="H176" s="2"/>
      <c r="I176" s="2"/>
      <c r="J176" s="2"/>
      <c r="K176" s="2"/>
      <c r="L176" s="2"/>
      <c r="M176" s="7">
        <f t="shared" si="2"/>
        <v>0</v>
      </c>
    </row>
    <row r="177" spans="1:13" x14ac:dyDescent="0.25">
      <c r="A177" s="1" t="s">
        <v>157</v>
      </c>
      <c r="B177" s="1" t="s">
        <v>157</v>
      </c>
      <c r="C177" s="1" t="s">
        <v>208</v>
      </c>
      <c r="D177" s="1" t="s">
        <v>211</v>
      </c>
      <c r="E177" s="1" t="s">
        <v>233</v>
      </c>
      <c r="F177" s="1">
        <v>218</v>
      </c>
      <c r="G177" s="2"/>
      <c r="H177" s="2"/>
      <c r="I177" s="2"/>
      <c r="J177" s="2"/>
      <c r="K177" s="2"/>
      <c r="L177" s="2"/>
      <c r="M177" s="7">
        <f t="shared" si="2"/>
        <v>0</v>
      </c>
    </row>
    <row r="178" spans="1:13" x14ac:dyDescent="0.25">
      <c r="A178" s="1" t="s">
        <v>158</v>
      </c>
      <c r="B178" s="1" t="s">
        <v>158</v>
      </c>
      <c r="C178" s="1" t="s">
        <v>212</v>
      </c>
      <c r="D178" s="1" t="s">
        <v>226</v>
      </c>
      <c r="E178" s="1" t="s">
        <v>234</v>
      </c>
      <c r="F178" s="1">
        <v>219</v>
      </c>
      <c r="G178" s="2">
        <v>109872</v>
      </c>
      <c r="H178" s="2">
        <v>24773</v>
      </c>
      <c r="I178" s="2">
        <v>182</v>
      </c>
      <c r="J178" s="2"/>
      <c r="K178" s="2"/>
      <c r="L178" s="2"/>
      <c r="M178" s="7">
        <f t="shared" si="2"/>
        <v>134827</v>
      </c>
    </row>
    <row r="179" spans="1:13" x14ac:dyDescent="0.25">
      <c r="A179" s="1" t="s">
        <v>159</v>
      </c>
      <c r="B179" s="1" t="s">
        <v>159</v>
      </c>
      <c r="C179" s="1" t="s">
        <v>208</v>
      </c>
      <c r="D179" s="1" t="s">
        <v>211</v>
      </c>
      <c r="E179" s="1" t="s">
        <v>233</v>
      </c>
      <c r="F179" s="1">
        <v>220</v>
      </c>
      <c r="G179" s="2">
        <v>9233</v>
      </c>
      <c r="H179" s="2"/>
      <c r="I179" s="2"/>
      <c r="J179" s="2"/>
      <c r="K179" s="2"/>
      <c r="L179" s="2"/>
      <c r="M179" s="7">
        <f t="shared" si="2"/>
        <v>9233</v>
      </c>
    </row>
    <row r="180" spans="1:13" x14ac:dyDescent="0.25">
      <c r="A180" s="1" t="s">
        <v>160</v>
      </c>
      <c r="B180" s="1" t="s">
        <v>160</v>
      </c>
      <c r="C180" s="1" t="s">
        <v>208</v>
      </c>
      <c r="D180" s="1" t="s">
        <v>223</v>
      </c>
      <c r="E180" s="1" t="s">
        <v>233</v>
      </c>
      <c r="F180" s="1">
        <v>221</v>
      </c>
      <c r="G180" s="2">
        <v>3689702</v>
      </c>
      <c r="H180" s="2">
        <v>32332</v>
      </c>
      <c r="I180" s="2">
        <v>10717</v>
      </c>
      <c r="J180" s="2">
        <v>243</v>
      </c>
      <c r="K180" s="2"/>
      <c r="L180" s="2"/>
      <c r="M180" s="7">
        <f t="shared" si="2"/>
        <v>3732994</v>
      </c>
    </row>
    <row r="181" spans="1:13" x14ac:dyDescent="0.25">
      <c r="A181" s="1" t="s">
        <v>161</v>
      </c>
      <c r="B181" s="1" t="s">
        <v>161</v>
      </c>
      <c r="C181" s="1" t="s">
        <v>205</v>
      </c>
      <c r="D181" s="1" t="s">
        <v>217</v>
      </c>
      <c r="E181" s="1" t="s">
        <v>234</v>
      </c>
      <c r="F181" s="1">
        <v>222</v>
      </c>
      <c r="G181" s="2">
        <v>1666913</v>
      </c>
      <c r="H181" s="2">
        <v>192081</v>
      </c>
      <c r="I181" s="2">
        <v>1407</v>
      </c>
      <c r="J181" s="2"/>
      <c r="K181" s="2"/>
      <c r="L181" s="2"/>
      <c r="M181" s="7">
        <f t="shared" si="2"/>
        <v>1860401</v>
      </c>
    </row>
    <row r="182" spans="1:13" x14ac:dyDescent="0.25">
      <c r="A182" s="1" t="s">
        <v>162</v>
      </c>
      <c r="B182" s="1" t="s">
        <v>162</v>
      </c>
      <c r="C182" s="1" t="s">
        <v>205</v>
      </c>
      <c r="D182" s="1" t="s">
        <v>206</v>
      </c>
      <c r="E182" s="1" t="s">
        <v>234</v>
      </c>
      <c r="F182" s="1">
        <v>223</v>
      </c>
      <c r="G182" s="2">
        <v>328855</v>
      </c>
      <c r="H182" s="2">
        <v>66</v>
      </c>
      <c r="I182" s="2"/>
      <c r="J182" s="2"/>
      <c r="K182" s="2"/>
      <c r="L182" s="2"/>
      <c r="M182" s="7">
        <f t="shared" si="2"/>
        <v>328921</v>
      </c>
    </row>
    <row r="183" spans="1:13" x14ac:dyDescent="0.25">
      <c r="A183" s="1" t="s">
        <v>163</v>
      </c>
      <c r="B183" s="1" t="s">
        <v>163</v>
      </c>
      <c r="C183" s="1" t="s">
        <v>205</v>
      </c>
      <c r="D183" s="1" t="s">
        <v>230</v>
      </c>
      <c r="E183" s="1" t="s">
        <v>234</v>
      </c>
      <c r="F183" s="1">
        <v>224</v>
      </c>
      <c r="G183" s="2">
        <v>1073346</v>
      </c>
      <c r="H183" s="2">
        <v>94664</v>
      </c>
      <c r="I183" s="2">
        <v>9227</v>
      </c>
      <c r="J183" s="2">
        <v>166</v>
      </c>
      <c r="K183" s="2">
        <v>2</v>
      </c>
      <c r="L183" s="2"/>
      <c r="M183" s="7">
        <f t="shared" si="2"/>
        <v>1177405</v>
      </c>
    </row>
    <row r="184" spans="1:13" x14ac:dyDescent="0.25">
      <c r="A184" s="1" t="s">
        <v>164</v>
      </c>
      <c r="B184" s="1" t="s">
        <v>164</v>
      </c>
      <c r="C184" s="1" t="s">
        <v>205</v>
      </c>
      <c r="D184" s="1" t="s">
        <v>210</v>
      </c>
      <c r="E184" s="1" t="s">
        <v>234</v>
      </c>
      <c r="F184" s="1">
        <v>225</v>
      </c>
      <c r="G184" s="2">
        <v>489341</v>
      </c>
      <c r="H184" s="2">
        <v>406</v>
      </c>
      <c r="I184" s="2">
        <v>3</v>
      </c>
      <c r="J184" s="2"/>
      <c r="K184" s="2"/>
      <c r="L184" s="2"/>
      <c r="M184" s="7">
        <f t="shared" si="2"/>
        <v>489750</v>
      </c>
    </row>
    <row r="185" spans="1:13" x14ac:dyDescent="0.25">
      <c r="A185" s="1" t="s">
        <v>165</v>
      </c>
      <c r="B185" s="1" t="s">
        <v>165</v>
      </c>
      <c r="C185" s="1" t="s">
        <v>208</v>
      </c>
      <c r="D185" s="1" t="s">
        <v>209</v>
      </c>
      <c r="E185" s="1" t="s">
        <v>233</v>
      </c>
      <c r="F185" s="1">
        <v>226</v>
      </c>
      <c r="G185" s="2">
        <v>594032</v>
      </c>
      <c r="H185" s="2">
        <v>1620</v>
      </c>
      <c r="I185" s="2">
        <v>57</v>
      </c>
      <c r="J185" s="2"/>
      <c r="K185" s="2"/>
      <c r="L185" s="2"/>
      <c r="M185" s="7">
        <f t="shared" si="2"/>
        <v>595709</v>
      </c>
    </row>
    <row r="186" spans="1:13" x14ac:dyDescent="0.25">
      <c r="A186" s="1" t="s">
        <v>166</v>
      </c>
      <c r="B186" s="1" t="s">
        <v>166</v>
      </c>
      <c r="C186" s="1" t="s">
        <v>205</v>
      </c>
      <c r="D186" s="1" t="s">
        <v>210</v>
      </c>
      <c r="E186" s="1" t="s">
        <v>234</v>
      </c>
      <c r="F186" s="1">
        <v>227</v>
      </c>
      <c r="G186" s="2">
        <v>384</v>
      </c>
      <c r="H186" s="2">
        <v>566</v>
      </c>
      <c r="I186" s="2"/>
      <c r="J186" s="2"/>
      <c r="K186" s="2"/>
      <c r="L186" s="2"/>
      <c r="M186" s="7">
        <f t="shared" si="2"/>
        <v>950</v>
      </c>
    </row>
    <row r="187" spans="1:13" x14ac:dyDescent="0.25">
      <c r="A187" s="1" t="s">
        <v>167</v>
      </c>
      <c r="B187" s="1" t="s">
        <v>167</v>
      </c>
      <c r="C187" s="1" t="s">
        <v>212</v>
      </c>
      <c r="D187" s="1" t="s">
        <v>225</v>
      </c>
      <c r="E187" s="1" t="s">
        <v>234</v>
      </c>
      <c r="F187" s="1">
        <v>228</v>
      </c>
      <c r="G187" s="2">
        <v>21866</v>
      </c>
      <c r="H187" s="2"/>
      <c r="I187" s="2"/>
      <c r="J187" s="2"/>
      <c r="K187" s="2"/>
      <c r="L187" s="2"/>
      <c r="M187" s="7">
        <f t="shared" si="2"/>
        <v>21866</v>
      </c>
    </row>
    <row r="188" spans="1:13" x14ac:dyDescent="0.25">
      <c r="A188" s="1" t="s">
        <v>242</v>
      </c>
      <c r="B188" s="1" t="s">
        <v>242</v>
      </c>
      <c r="C188" s="1" t="s">
        <v>218</v>
      </c>
      <c r="D188" s="1" t="s">
        <v>219</v>
      </c>
      <c r="E188" s="1" t="s">
        <v>234</v>
      </c>
      <c r="F188" s="1">
        <v>229</v>
      </c>
      <c r="G188" s="2"/>
      <c r="H188" s="2"/>
      <c r="I188" s="2"/>
      <c r="J188" s="2"/>
      <c r="K188" s="2"/>
      <c r="L188" s="2"/>
      <c r="M188" s="7">
        <f t="shared" si="2"/>
        <v>0</v>
      </c>
    </row>
    <row r="189" spans="1:13" x14ac:dyDescent="0.25">
      <c r="A189" s="1" t="s">
        <v>168</v>
      </c>
      <c r="B189" s="1" t="s">
        <v>168</v>
      </c>
      <c r="C189" s="1" t="s">
        <v>215</v>
      </c>
      <c r="D189" s="1" t="s">
        <v>216</v>
      </c>
      <c r="E189" s="1" t="s">
        <v>234</v>
      </c>
      <c r="F189" s="1">
        <v>231</v>
      </c>
      <c r="G189" s="2">
        <v>5643</v>
      </c>
      <c r="H189" s="2"/>
      <c r="I189" s="2"/>
      <c r="J189" s="2"/>
      <c r="K189" s="2"/>
      <c r="L189" s="2"/>
      <c r="M189" s="7">
        <f t="shared" si="2"/>
        <v>5643</v>
      </c>
    </row>
    <row r="190" spans="1:13" x14ac:dyDescent="0.25">
      <c r="A190" s="1" t="s">
        <v>169</v>
      </c>
      <c r="B190" s="1" t="s">
        <v>169</v>
      </c>
      <c r="C190" s="1" t="s">
        <v>212</v>
      </c>
      <c r="D190" s="1" t="s">
        <v>213</v>
      </c>
      <c r="E190" s="1" t="s">
        <v>234</v>
      </c>
      <c r="F190" s="1">
        <v>232</v>
      </c>
      <c r="G190" s="2">
        <v>117137</v>
      </c>
      <c r="H190" s="2">
        <v>1190</v>
      </c>
      <c r="I190" s="2"/>
      <c r="J190" s="2"/>
      <c r="K190" s="2"/>
      <c r="L190" s="2"/>
      <c r="M190" s="7">
        <f t="shared" si="2"/>
        <v>118327</v>
      </c>
    </row>
    <row r="191" spans="1:13" x14ac:dyDescent="0.25">
      <c r="A191" s="1" t="s">
        <v>170</v>
      </c>
      <c r="B191" s="1" t="s">
        <v>170</v>
      </c>
      <c r="C191" s="1" t="s">
        <v>205</v>
      </c>
      <c r="D191" s="1" t="s">
        <v>217</v>
      </c>
      <c r="E191" s="1" t="s">
        <v>234</v>
      </c>
      <c r="F191" s="1">
        <v>233</v>
      </c>
      <c r="G191" s="2">
        <v>5399417</v>
      </c>
      <c r="H191" s="2">
        <v>2720172</v>
      </c>
      <c r="I191" s="2">
        <v>612492</v>
      </c>
      <c r="J191" s="2">
        <v>188</v>
      </c>
      <c r="K191" s="2"/>
      <c r="L191" s="2"/>
      <c r="M191" s="7">
        <f t="shared" si="2"/>
        <v>8732269</v>
      </c>
    </row>
    <row r="192" spans="1:13" x14ac:dyDescent="0.25">
      <c r="A192" s="1" t="s">
        <v>171</v>
      </c>
      <c r="B192" s="1" t="s">
        <v>171</v>
      </c>
      <c r="C192" s="1" t="s">
        <v>205</v>
      </c>
      <c r="D192" s="1" t="s">
        <v>230</v>
      </c>
      <c r="E192" s="1" t="s">
        <v>234</v>
      </c>
      <c r="F192" s="1">
        <v>234</v>
      </c>
      <c r="G192" s="2">
        <v>27768</v>
      </c>
      <c r="H192" s="2">
        <v>0</v>
      </c>
      <c r="I192" s="2"/>
      <c r="J192" s="2"/>
      <c r="K192" s="2"/>
      <c r="L192" s="2"/>
      <c r="M192" s="7">
        <f t="shared" si="2"/>
        <v>27768</v>
      </c>
    </row>
    <row r="193" spans="1:13" x14ac:dyDescent="0.25">
      <c r="A193" s="1" t="s">
        <v>172</v>
      </c>
      <c r="B193" s="1" t="s">
        <v>172</v>
      </c>
      <c r="C193" s="1" t="s">
        <v>212</v>
      </c>
      <c r="D193" s="1" t="s">
        <v>214</v>
      </c>
      <c r="E193" s="1" t="s">
        <v>234</v>
      </c>
      <c r="F193" s="1">
        <v>238</v>
      </c>
      <c r="G193" s="2">
        <v>1883</v>
      </c>
      <c r="H193" s="2">
        <v>178981</v>
      </c>
      <c r="I193" s="2">
        <v>71292</v>
      </c>
      <c r="J193" s="2"/>
      <c r="K193" s="2"/>
      <c r="L193" s="2"/>
      <c r="M193" s="7">
        <f t="shared" si="2"/>
        <v>252156</v>
      </c>
    </row>
    <row r="194" spans="1:13" x14ac:dyDescent="0.25">
      <c r="A194" s="1" t="s">
        <v>173</v>
      </c>
      <c r="B194" s="1" t="s">
        <v>173</v>
      </c>
      <c r="C194" s="1" t="s">
        <v>208</v>
      </c>
      <c r="D194" s="1" t="s">
        <v>227</v>
      </c>
      <c r="E194" s="1" t="s">
        <v>233</v>
      </c>
      <c r="F194" s="1">
        <v>239</v>
      </c>
      <c r="G194" s="2">
        <v>165184</v>
      </c>
      <c r="H194" s="2">
        <v>44</v>
      </c>
      <c r="I194" s="2"/>
      <c r="J194" s="2"/>
      <c r="K194" s="2"/>
      <c r="L194" s="2"/>
      <c r="M194" s="7">
        <f t="shared" si="2"/>
        <v>165228</v>
      </c>
    </row>
    <row r="195" spans="1:13" x14ac:dyDescent="0.25">
      <c r="A195" s="1" t="s">
        <v>174</v>
      </c>
      <c r="B195" s="1" t="s">
        <v>174</v>
      </c>
      <c r="C195" s="1" t="s">
        <v>205</v>
      </c>
      <c r="D195" s="1" t="s">
        <v>217</v>
      </c>
      <c r="E195" s="1" t="s">
        <v>234</v>
      </c>
      <c r="F195" s="1">
        <v>240</v>
      </c>
      <c r="G195" s="2">
        <v>2268</v>
      </c>
      <c r="H195" s="2">
        <v>9</v>
      </c>
      <c r="I195" s="2">
        <v>0</v>
      </c>
      <c r="J195" s="2"/>
      <c r="K195" s="2"/>
      <c r="L195" s="2"/>
      <c r="M195" s="7">
        <f t="shared" ref="M195:M210" si="3">SUM(G195:L195)</f>
        <v>2277</v>
      </c>
    </row>
    <row r="196" spans="1:13" x14ac:dyDescent="0.25">
      <c r="A196" s="1" t="s">
        <v>268</v>
      </c>
      <c r="B196" s="1" t="s">
        <v>197</v>
      </c>
      <c r="C196" s="1" t="s">
        <v>208</v>
      </c>
      <c r="D196" s="1" t="s">
        <v>211</v>
      </c>
      <c r="E196" s="1" t="s">
        <v>233</v>
      </c>
      <c r="F196" s="1">
        <v>237</v>
      </c>
      <c r="G196" s="2">
        <v>82604</v>
      </c>
      <c r="H196" s="2"/>
      <c r="I196" s="2"/>
      <c r="J196" s="2"/>
      <c r="K196" s="2"/>
      <c r="L196" s="2"/>
      <c r="M196" s="7">
        <f t="shared" si="3"/>
        <v>82604</v>
      </c>
    </row>
    <row r="197" spans="1:13" x14ac:dyDescent="0.25">
      <c r="A197" s="1" t="s">
        <v>175</v>
      </c>
      <c r="B197" s="1" t="s">
        <v>175</v>
      </c>
      <c r="C197" s="1" t="s">
        <v>212</v>
      </c>
      <c r="D197" s="1" t="s">
        <v>214</v>
      </c>
      <c r="E197" s="1" t="s">
        <v>234</v>
      </c>
      <c r="F197" s="1">
        <v>241</v>
      </c>
      <c r="G197" s="2">
        <v>329084</v>
      </c>
      <c r="H197" s="2">
        <v>217955</v>
      </c>
      <c r="I197" s="2">
        <v>64446</v>
      </c>
      <c r="J197" s="2">
        <v>8</v>
      </c>
      <c r="K197" s="2"/>
      <c r="L197" s="2"/>
      <c r="M197" s="7">
        <f t="shared" si="3"/>
        <v>611493</v>
      </c>
    </row>
    <row r="198" spans="1:13" x14ac:dyDescent="0.25">
      <c r="A198" s="1" t="s">
        <v>176</v>
      </c>
      <c r="B198" s="1" t="s">
        <v>176</v>
      </c>
      <c r="C198" s="1" t="s">
        <v>215</v>
      </c>
      <c r="D198" s="1" t="s">
        <v>228</v>
      </c>
      <c r="E198" s="1" t="s">
        <v>233</v>
      </c>
      <c r="F198" s="1">
        <v>242</v>
      </c>
      <c r="G198" s="2">
        <v>5254082</v>
      </c>
      <c r="H198" s="2">
        <v>2073161</v>
      </c>
      <c r="I198" s="2">
        <v>1243791</v>
      </c>
      <c r="J198" s="2">
        <v>58414</v>
      </c>
      <c r="K198" s="2">
        <v>404</v>
      </c>
      <c r="L198" s="2"/>
      <c r="M198" s="7">
        <f t="shared" si="3"/>
        <v>8629852</v>
      </c>
    </row>
    <row r="199" spans="1:13" x14ac:dyDescent="0.25">
      <c r="A199" s="1" t="s">
        <v>177</v>
      </c>
      <c r="B199" s="1" t="s">
        <v>177</v>
      </c>
      <c r="C199" s="1" t="s">
        <v>215</v>
      </c>
      <c r="D199" s="1" t="s">
        <v>216</v>
      </c>
      <c r="E199" s="1" t="s">
        <v>234</v>
      </c>
      <c r="F199" s="1">
        <v>243</v>
      </c>
      <c r="G199" s="2">
        <v>1428</v>
      </c>
      <c r="H199" s="2"/>
      <c r="I199" s="2"/>
      <c r="J199" s="2"/>
      <c r="K199" s="2"/>
      <c r="L199" s="2"/>
      <c r="M199" s="7">
        <f t="shared" si="3"/>
        <v>1428</v>
      </c>
    </row>
    <row r="200" spans="1:13" x14ac:dyDescent="0.25">
      <c r="A200" s="1" t="s">
        <v>178</v>
      </c>
      <c r="B200" s="1" t="s">
        <v>178</v>
      </c>
      <c r="C200" s="1" t="s">
        <v>215</v>
      </c>
      <c r="D200" s="1" t="s">
        <v>221</v>
      </c>
      <c r="E200" s="1" t="s">
        <v>234</v>
      </c>
      <c r="F200" s="1">
        <v>244</v>
      </c>
      <c r="G200" s="2"/>
      <c r="H200" s="2"/>
      <c r="I200" s="2"/>
      <c r="J200" s="2"/>
      <c r="K200" s="2"/>
      <c r="L200" s="2"/>
      <c r="M200" s="7">
        <f t="shared" si="3"/>
        <v>0</v>
      </c>
    </row>
    <row r="201" spans="1:13" x14ac:dyDescent="0.25">
      <c r="A201" s="1" t="s">
        <v>179</v>
      </c>
      <c r="B201" s="1" t="s">
        <v>179</v>
      </c>
      <c r="C201" s="1" t="s">
        <v>205</v>
      </c>
      <c r="D201" s="1" t="s">
        <v>230</v>
      </c>
      <c r="E201" s="1" t="s">
        <v>234</v>
      </c>
      <c r="F201" s="1">
        <v>245</v>
      </c>
      <c r="G201" s="2">
        <v>466246</v>
      </c>
      <c r="H201" s="2">
        <v>69032</v>
      </c>
      <c r="I201" s="2">
        <v>49</v>
      </c>
      <c r="J201" s="2"/>
      <c r="K201" s="2"/>
      <c r="L201" s="2"/>
      <c r="M201" s="7">
        <f t="shared" si="3"/>
        <v>535327</v>
      </c>
    </row>
    <row r="202" spans="1:13" x14ac:dyDescent="0.25">
      <c r="A202" s="1" t="s">
        <v>180</v>
      </c>
      <c r="B202" s="1" t="s">
        <v>180</v>
      </c>
      <c r="C202" s="1" t="s">
        <v>218</v>
      </c>
      <c r="D202" s="1" t="s">
        <v>229</v>
      </c>
      <c r="E202" s="1" t="s">
        <v>234</v>
      </c>
      <c r="F202" s="1">
        <v>246</v>
      </c>
      <c r="G202" s="2"/>
      <c r="H202" s="2"/>
      <c r="I202" s="2"/>
      <c r="J202" s="2"/>
      <c r="K202" s="2"/>
      <c r="L202" s="2"/>
      <c r="M202" s="7">
        <f t="shared" si="3"/>
        <v>0</v>
      </c>
    </row>
    <row r="203" spans="1:13" x14ac:dyDescent="0.25">
      <c r="A203" s="1" t="s">
        <v>269</v>
      </c>
      <c r="B203" s="1" t="s">
        <v>201</v>
      </c>
      <c r="C203" s="1" t="s">
        <v>215</v>
      </c>
      <c r="D203" s="1" t="s">
        <v>221</v>
      </c>
      <c r="E203" s="1" t="s">
        <v>234</v>
      </c>
      <c r="F203" s="1">
        <v>247</v>
      </c>
      <c r="G203" s="2">
        <v>7646423</v>
      </c>
      <c r="H203" s="2">
        <v>1175616</v>
      </c>
      <c r="I203" s="2">
        <v>251308</v>
      </c>
      <c r="J203" s="2">
        <v>2055</v>
      </c>
      <c r="K203" s="2">
        <v>17</v>
      </c>
      <c r="L203" s="2"/>
      <c r="M203" s="7">
        <f t="shared" si="3"/>
        <v>9075419</v>
      </c>
    </row>
    <row r="204" spans="1:13" x14ac:dyDescent="0.25">
      <c r="A204" s="1" t="s">
        <v>181</v>
      </c>
      <c r="B204" s="1" t="s">
        <v>181</v>
      </c>
      <c r="C204" s="1" t="s">
        <v>205</v>
      </c>
      <c r="D204" s="1" t="s">
        <v>210</v>
      </c>
      <c r="E204" s="1" t="s">
        <v>234</v>
      </c>
      <c r="F204" s="1">
        <v>248</v>
      </c>
      <c r="G204" s="2">
        <v>10407</v>
      </c>
      <c r="H204" s="2">
        <v>41125</v>
      </c>
      <c r="I204" s="2">
        <v>26338</v>
      </c>
      <c r="J204" s="2"/>
      <c r="K204" s="2"/>
      <c r="L204" s="2"/>
      <c r="M204" s="7">
        <f t="shared" si="3"/>
        <v>77870</v>
      </c>
    </row>
    <row r="205" spans="1:13" x14ac:dyDescent="0.25">
      <c r="A205" s="1" t="s">
        <v>270</v>
      </c>
      <c r="B205" s="1" t="s">
        <v>198</v>
      </c>
      <c r="C205" s="1" t="s">
        <v>218</v>
      </c>
      <c r="D205" s="1" t="s">
        <v>219</v>
      </c>
      <c r="E205" s="1" t="s">
        <v>234</v>
      </c>
      <c r="F205" s="1">
        <v>249</v>
      </c>
      <c r="G205" s="2"/>
      <c r="H205" s="2"/>
      <c r="I205" s="2"/>
      <c r="J205" s="2"/>
      <c r="K205" s="2"/>
      <c r="L205" s="2"/>
      <c r="M205" s="7">
        <f t="shared" si="3"/>
        <v>0</v>
      </c>
    </row>
    <row r="206" spans="1:13" x14ac:dyDescent="0.25">
      <c r="A206" s="1" t="s">
        <v>182</v>
      </c>
      <c r="B206" s="1" t="s">
        <v>182</v>
      </c>
      <c r="C206" s="1" t="s">
        <v>205</v>
      </c>
      <c r="D206" s="1" t="s">
        <v>217</v>
      </c>
      <c r="E206" s="1" t="s">
        <v>234</v>
      </c>
      <c r="F206" s="1">
        <v>250</v>
      </c>
      <c r="G206" s="2">
        <v>902523</v>
      </c>
      <c r="H206" s="2">
        <v>7528</v>
      </c>
      <c r="I206" s="2"/>
      <c r="J206" s="2"/>
      <c r="K206" s="2"/>
      <c r="L206" s="2"/>
      <c r="M206" s="7">
        <f t="shared" si="3"/>
        <v>910051</v>
      </c>
    </row>
    <row r="207" spans="1:13" x14ac:dyDescent="0.25">
      <c r="A207" s="1" t="s">
        <v>183</v>
      </c>
      <c r="B207" s="1" t="s">
        <v>183</v>
      </c>
      <c r="C207" s="1" t="s">
        <v>212</v>
      </c>
      <c r="D207" s="1" t="s">
        <v>213</v>
      </c>
      <c r="E207" s="1" t="s">
        <v>234</v>
      </c>
      <c r="F207" s="1">
        <v>251</v>
      </c>
      <c r="G207" s="2"/>
      <c r="H207" s="2"/>
      <c r="I207" s="2"/>
      <c r="J207" s="2"/>
      <c r="K207" s="2"/>
      <c r="L207" s="2"/>
      <c r="M207" s="7">
        <f t="shared" si="3"/>
        <v>0</v>
      </c>
    </row>
    <row r="208" spans="1:13" x14ac:dyDescent="0.25">
      <c r="A208" s="1" t="s">
        <v>184</v>
      </c>
      <c r="B208" s="1" t="s">
        <v>184</v>
      </c>
      <c r="C208" s="1" t="s">
        <v>205</v>
      </c>
      <c r="D208" s="1" t="s">
        <v>217</v>
      </c>
      <c r="E208" s="1" t="s">
        <v>234</v>
      </c>
      <c r="F208" s="1">
        <v>252</v>
      </c>
      <c r="G208" s="2">
        <v>352</v>
      </c>
      <c r="H208" s="2">
        <v>720452</v>
      </c>
      <c r="I208" s="2">
        <v>680901</v>
      </c>
      <c r="J208" s="2">
        <v>84089</v>
      </c>
      <c r="K208" s="2"/>
      <c r="L208" s="2"/>
      <c r="M208" s="7">
        <f t="shared" si="3"/>
        <v>1485794</v>
      </c>
    </row>
    <row r="209" spans="1:13" x14ac:dyDescent="0.25">
      <c r="A209" s="1" t="s">
        <v>185</v>
      </c>
      <c r="B209" s="1" t="s">
        <v>185</v>
      </c>
      <c r="C209" s="1" t="s">
        <v>212</v>
      </c>
      <c r="D209" s="1" t="s">
        <v>214</v>
      </c>
      <c r="E209" s="1" t="s">
        <v>234</v>
      </c>
      <c r="F209" s="1">
        <v>253</v>
      </c>
      <c r="G209" s="2">
        <v>2531</v>
      </c>
      <c r="H209" s="2">
        <v>207613</v>
      </c>
      <c r="I209" s="2">
        <v>93</v>
      </c>
      <c r="J209" s="2"/>
      <c r="K209" s="2"/>
      <c r="L209" s="2"/>
      <c r="M209" s="7">
        <f t="shared" si="3"/>
        <v>210237</v>
      </c>
    </row>
    <row r="210" spans="1:13" x14ac:dyDescent="0.25">
      <c r="A210" s="1" t="s">
        <v>186</v>
      </c>
      <c r="B210" s="1" t="s">
        <v>186</v>
      </c>
      <c r="C210" s="1" t="s">
        <v>212</v>
      </c>
      <c r="D210" s="1" t="s">
        <v>214</v>
      </c>
      <c r="E210" s="1" t="s">
        <v>234</v>
      </c>
      <c r="F210" s="1">
        <v>254</v>
      </c>
      <c r="G210" s="2">
        <v>30072</v>
      </c>
      <c r="H210" s="2">
        <v>280988</v>
      </c>
      <c r="I210" s="2">
        <v>36844</v>
      </c>
      <c r="J210" s="2"/>
      <c r="K210" s="2"/>
      <c r="L210" s="2"/>
      <c r="M210" s="7">
        <f t="shared" si="3"/>
        <v>347904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0"/>
  <sheetViews>
    <sheetView workbookViewId="0">
      <pane xSplit="4" ySplit="1" topLeftCell="E2" activePane="bottomRight" state="frozen"/>
      <selection pane="topRight" activeCell="D1" sqref="D1"/>
      <selection pane="bottomLeft" activeCell="A2" sqref="A2"/>
      <selection pane="bottomRight"/>
    </sheetView>
  </sheetViews>
  <sheetFormatPr defaultRowHeight="15" x14ac:dyDescent="0.25"/>
  <cols>
    <col min="2" max="2" width="42.7109375" style="1" customWidth="1"/>
    <col min="3" max="3" width="17.85546875" style="1" customWidth="1"/>
    <col min="4" max="4" width="25" style="1" bestFit="1" customWidth="1"/>
    <col min="5" max="5" width="14.7109375" style="1" customWidth="1"/>
    <col min="6" max="6" width="11.7109375" style="1" bestFit="1" customWidth="1"/>
    <col min="7" max="7" width="12.5703125" bestFit="1" customWidth="1"/>
    <col min="8" max="10" width="11.5703125" bestFit="1" customWidth="1"/>
    <col min="11" max="12" width="10.5703125" bestFit="1" customWidth="1"/>
    <col min="13" max="13" width="12.5703125" bestFit="1" customWidth="1"/>
    <col min="14" max="14" width="11.5703125" bestFit="1" customWidth="1"/>
  </cols>
  <sheetData>
    <row r="1" spans="1:14" x14ac:dyDescent="0.25">
      <c r="A1" s="3" t="s">
        <v>252</v>
      </c>
      <c r="B1" s="3" t="s">
        <v>193</v>
      </c>
      <c r="C1" s="3" t="s">
        <v>195</v>
      </c>
      <c r="D1" s="3" t="s">
        <v>194</v>
      </c>
      <c r="E1" s="3" t="s">
        <v>232</v>
      </c>
      <c r="F1" s="3" t="s">
        <v>0</v>
      </c>
      <c r="G1" s="4" t="s">
        <v>187</v>
      </c>
      <c r="H1" s="5" t="s">
        <v>188</v>
      </c>
      <c r="I1" s="4" t="s">
        <v>189</v>
      </c>
      <c r="J1" s="5" t="s">
        <v>190</v>
      </c>
      <c r="K1" s="4" t="s">
        <v>191</v>
      </c>
      <c r="L1" s="5" t="s">
        <v>192</v>
      </c>
      <c r="M1" s="9" t="s">
        <v>235</v>
      </c>
    </row>
    <row r="2" spans="1:14" x14ac:dyDescent="0.25">
      <c r="A2" s="1" t="s">
        <v>1</v>
      </c>
      <c r="B2" s="1" t="s">
        <v>1</v>
      </c>
      <c r="C2" s="1" t="s">
        <v>205</v>
      </c>
      <c r="D2" s="1" t="s">
        <v>207</v>
      </c>
      <c r="E2" s="1" t="s">
        <v>234</v>
      </c>
      <c r="F2" s="1">
        <v>2</v>
      </c>
      <c r="G2" s="2">
        <f>RURAL!G2+URBAN!G2</f>
        <v>2053721</v>
      </c>
      <c r="H2" s="2">
        <f>RURAL!H2+URBAN!H2</f>
        <v>1993386</v>
      </c>
      <c r="I2" s="2">
        <f>RURAL!I2+URBAN!I2</f>
        <v>3665032</v>
      </c>
      <c r="J2" s="2">
        <f>RURAL!J2+URBAN!J2</f>
        <v>2466912</v>
      </c>
      <c r="K2" s="2">
        <f>RURAL!K2+URBAN!K2</f>
        <v>163562</v>
      </c>
      <c r="L2" s="2">
        <f>RURAL!L2+URBAN!L2</f>
        <v>18140</v>
      </c>
      <c r="M2" s="8">
        <f>RURAL!M2+URBAN!M2</f>
        <v>10360753</v>
      </c>
      <c r="N2" s="6"/>
    </row>
    <row r="3" spans="1:14" x14ac:dyDescent="0.25">
      <c r="A3" s="1" t="s">
        <v>253</v>
      </c>
      <c r="B3" s="1" t="s">
        <v>253</v>
      </c>
      <c r="C3" s="1" t="s">
        <v>205</v>
      </c>
      <c r="D3" s="1" t="s">
        <v>207</v>
      </c>
      <c r="E3" s="1" t="s">
        <v>234</v>
      </c>
      <c r="F3" s="1">
        <v>3</v>
      </c>
      <c r="G3" s="2">
        <f>RURAL!G3+URBAN!G3</f>
        <v>0</v>
      </c>
      <c r="H3" s="2">
        <f>RURAL!H3+URBAN!H3</f>
        <v>0</v>
      </c>
      <c r="I3" s="2">
        <f>RURAL!I3+URBAN!I3</f>
        <v>0</v>
      </c>
      <c r="J3" s="2">
        <f>RURAL!J3+URBAN!J3</f>
        <v>0</v>
      </c>
      <c r="K3" s="2">
        <f>RURAL!K3+URBAN!K3</f>
        <v>4196</v>
      </c>
      <c r="L3" s="2">
        <f>RURAL!L3+URBAN!L3</f>
        <v>117580</v>
      </c>
      <c r="M3" s="8">
        <f>RURAL!M3+URBAN!M3</f>
        <v>121776</v>
      </c>
      <c r="N3" s="6"/>
    </row>
    <row r="4" spans="1:14" x14ac:dyDescent="0.25">
      <c r="A4" s="1" t="s">
        <v>2</v>
      </c>
      <c r="B4" s="1" t="s">
        <v>2</v>
      </c>
      <c r="C4" s="1" t="s">
        <v>208</v>
      </c>
      <c r="D4" s="1" t="s">
        <v>209</v>
      </c>
      <c r="E4" s="1" t="s">
        <v>233</v>
      </c>
      <c r="F4" s="1">
        <v>4</v>
      </c>
      <c r="G4" s="2">
        <f>RURAL!G4+URBAN!G4</f>
        <v>842735</v>
      </c>
      <c r="H4" s="2">
        <f>RURAL!H4+URBAN!H4</f>
        <v>226223</v>
      </c>
      <c r="I4" s="2">
        <f>RURAL!I4+URBAN!I4</f>
        <v>68796</v>
      </c>
      <c r="J4" s="2">
        <f>RURAL!J4+URBAN!J4</f>
        <v>34</v>
      </c>
      <c r="K4" s="2">
        <f>RURAL!K4+URBAN!K4</f>
        <v>0</v>
      </c>
      <c r="L4" s="2">
        <f>RURAL!L4+URBAN!L4</f>
        <v>0</v>
      </c>
      <c r="M4" s="8">
        <f>RURAL!M4+URBAN!M4</f>
        <v>1137788</v>
      </c>
      <c r="N4" s="6"/>
    </row>
    <row r="5" spans="1:14" x14ac:dyDescent="0.25">
      <c r="A5" s="1" t="s">
        <v>3</v>
      </c>
      <c r="B5" s="1" t="s">
        <v>3</v>
      </c>
      <c r="C5" s="1" t="s">
        <v>212</v>
      </c>
      <c r="D5" s="1" t="s">
        <v>213</v>
      </c>
      <c r="E5" s="1" t="s">
        <v>234</v>
      </c>
      <c r="F5" s="1">
        <v>5</v>
      </c>
      <c r="G5" s="2">
        <f>RURAL!G5+URBAN!G5</f>
        <v>6021281</v>
      </c>
      <c r="H5" s="2">
        <f>RURAL!H5+URBAN!H5</f>
        <v>1640438</v>
      </c>
      <c r="I5" s="2">
        <f>RURAL!I5+URBAN!I5</f>
        <v>31258</v>
      </c>
      <c r="J5" s="2">
        <f>RURAL!J5+URBAN!J5</f>
        <v>12</v>
      </c>
      <c r="K5" s="2">
        <f>RURAL!K5+URBAN!K5</f>
        <v>0</v>
      </c>
      <c r="L5" s="2">
        <f>RURAL!L5+URBAN!L5</f>
        <v>0</v>
      </c>
      <c r="M5" s="8">
        <f>RURAL!M5+URBAN!M5</f>
        <v>7692989</v>
      </c>
      <c r="N5" s="6"/>
    </row>
    <row r="6" spans="1:14" x14ac:dyDescent="0.25">
      <c r="A6" s="1" t="s">
        <v>4</v>
      </c>
      <c r="B6" s="1" t="s">
        <v>4</v>
      </c>
      <c r="C6" s="1" t="s">
        <v>218</v>
      </c>
      <c r="D6" s="1" t="s">
        <v>219</v>
      </c>
      <c r="E6" s="1" t="s">
        <v>234</v>
      </c>
      <c r="F6" s="1">
        <v>6</v>
      </c>
      <c r="G6" s="2">
        <f>RURAL!G6+URBAN!G6</f>
        <v>2494</v>
      </c>
      <c r="H6" s="2">
        <f>RURAL!H6+URBAN!H6</f>
        <v>0</v>
      </c>
      <c r="I6" s="2">
        <f>RURAL!I6+URBAN!I6</f>
        <v>0</v>
      </c>
      <c r="J6" s="2">
        <f>RURAL!J6+URBAN!J6</f>
        <v>0</v>
      </c>
      <c r="K6" s="2">
        <f>RURAL!K6+URBAN!K6</f>
        <v>0</v>
      </c>
      <c r="L6" s="2">
        <f>RURAL!L6+URBAN!L6</f>
        <v>0</v>
      </c>
      <c r="M6" s="8">
        <f>RURAL!M6+URBAN!M6</f>
        <v>2494</v>
      </c>
      <c r="N6" s="6"/>
    </row>
    <row r="7" spans="1:14" x14ac:dyDescent="0.25">
      <c r="A7" s="1" t="s">
        <v>236</v>
      </c>
      <c r="B7" s="1" t="s">
        <v>236</v>
      </c>
      <c r="C7" s="1" t="s">
        <v>208</v>
      </c>
      <c r="D7" s="1" t="s">
        <v>209</v>
      </c>
      <c r="E7" s="1" t="s">
        <v>233</v>
      </c>
      <c r="F7" s="1">
        <v>7</v>
      </c>
      <c r="G7" s="2">
        <f>RURAL!G7+URBAN!G7</f>
        <v>709</v>
      </c>
      <c r="H7" s="2">
        <f>RURAL!H7+URBAN!H7</f>
        <v>49766</v>
      </c>
      <c r="I7" s="2">
        <f>RURAL!I7+URBAN!I7</f>
        <v>13416</v>
      </c>
      <c r="J7" s="2">
        <f>RURAL!J7+URBAN!J7</f>
        <v>588</v>
      </c>
      <c r="K7" s="2">
        <f>RURAL!K7+URBAN!K7</f>
        <v>0</v>
      </c>
      <c r="L7" s="2">
        <f>RURAL!L7+URBAN!L7</f>
        <v>0</v>
      </c>
      <c r="M7" s="8">
        <f>RURAL!M7+URBAN!M7</f>
        <v>64479</v>
      </c>
      <c r="N7" s="6"/>
    </row>
    <row r="8" spans="1:14" x14ac:dyDescent="0.25">
      <c r="A8" s="1" t="s">
        <v>5</v>
      </c>
      <c r="B8" s="1" t="s">
        <v>5</v>
      </c>
      <c r="C8" s="1" t="s">
        <v>212</v>
      </c>
      <c r="D8" s="1" t="s">
        <v>220</v>
      </c>
      <c r="E8" s="1" t="s">
        <v>234</v>
      </c>
      <c r="F8" s="1">
        <v>8</v>
      </c>
      <c r="G8" s="2">
        <f>RURAL!G8+URBAN!G8</f>
        <v>714085</v>
      </c>
      <c r="H8" s="2">
        <f>RURAL!H8+URBAN!H8</f>
        <v>641881</v>
      </c>
      <c r="I8" s="2">
        <f>RURAL!I8+URBAN!I8</f>
        <v>1114318</v>
      </c>
      <c r="J8" s="2">
        <f>RURAL!J8+URBAN!J8</f>
        <v>17</v>
      </c>
      <c r="K8" s="2">
        <f>RURAL!K8+URBAN!K8</f>
        <v>0</v>
      </c>
      <c r="L8" s="2">
        <f>RURAL!L8+URBAN!L8</f>
        <v>0</v>
      </c>
      <c r="M8" s="8">
        <f>RURAL!M8+URBAN!M8</f>
        <v>2470301</v>
      </c>
      <c r="N8" s="6"/>
    </row>
    <row r="9" spans="1:14" x14ac:dyDescent="0.25">
      <c r="A9" s="1" t="s">
        <v>237</v>
      </c>
      <c r="B9" s="1" t="s">
        <v>237</v>
      </c>
      <c r="C9" s="1" t="s">
        <v>215</v>
      </c>
      <c r="D9" s="1" t="s">
        <v>216</v>
      </c>
      <c r="E9" s="1" t="s">
        <v>234</v>
      </c>
      <c r="F9" s="1">
        <v>10</v>
      </c>
      <c r="G9" s="2">
        <f>RURAL!G9+URBAN!G9</f>
        <v>9</v>
      </c>
      <c r="H9" s="2">
        <f>RURAL!H9+URBAN!H9</f>
        <v>0</v>
      </c>
      <c r="I9" s="2">
        <f>RURAL!I9+URBAN!I9</f>
        <v>0</v>
      </c>
      <c r="J9" s="2">
        <f>RURAL!J9+URBAN!J9</f>
        <v>0</v>
      </c>
      <c r="K9" s="2">
        <f>RURAL!K9+URBAN!K9</f>
        <v>0</v>
      </c>
      <c r="L9" s="2">
        <f>RURAL!L9+URBAN!L9</f>
        <v>0</v>
      </c>
      <c r="M9" s="8">
        <f>RURAL!M9+URBAN!M9</f>
        <v>9</v>
      </c>
      <c r="N9" s="6"/>
    </row>
    <row r="10" spans="1:14" x14ac:dyDescent="0.25">
      <c r="A10" s="1" t="s">
        <v>6</v>
      </c>
      <c r="B10" s="1" t="s">
        <v>6</v>
      </c>
      <c r="C10" s="1" t="s">
        <v>215</v>
      </c>
      <c r="D10" s="1" t="s">
        <v>221</v>
      </c>
      <c r="E10" s="1" t="s">
        <v>234</v>
      </c>
      <c r="F10" s="1">
        <v>11</v>
      </c>
      <c r="G10" s="2">
        <f>RURAL!G10+URBAN!G10</f>
        <v>485476</v>
      </c>
      <c r="H10" s="2">
        <f>RURAL!H10+URBAN!H10</f>
        <v>611495</v>
      </c>
      <c r="I10" s="2">
        <f>RURAL!I10+URBAN!I10</f>
        <v>93116</v>
      </c>
      <c r="J10" s="2">
        <f>RURAL!J10+URBAN!J10</f>
        <v>74574</v>
      </c>
      <c r="K10" s="2">
        <f>RURAL!K10+URBAN!K10</f>
        <v>190203</v>
      </c>
      <c r="L10" s="2">
        <f>RURAL!L10+URBAN!L10</f>
        <v>24465</v>
      </c>
      <c r="M10" s="8">
        <f>RURAL!M10+URBAN!M10</f>
        <v>1479329</v>
      </c>
      <c r="N10" s="6"/>
    </row>
    <row r="11" spans="1:14" x14ac:dyDescent="0.25">
      <c r="A11" s="1" t="s">
        <v>7</v>
      </c>
      <c r="B11" s="1" t="s">
        <v>7</v>
      </c>
      <c r="C11" s="1" t="s">
        <v>205</v>
      </c>
      <c r="D11" s="1" t="s">
        <v>217</v>
      </c>
      <c r="E11" s="1" t="s">
        <v>234</v>
      </c>
      <c r="F11" s="1">
        <v>12</v>
      </c>
      <c r="G11" s="2">
        <f>RURAL!G11+URBAN!G11</f>
        <v>521497</v>
      </c>
      <c r="H11" s="2">
        <f>RURAL!H11+URBAN!H11</f>
        <v>1118854</v>
      </c>
      <c r="I11" s="2">
        <f>RURAL!I11+URBAN!I11</f>
        <v>250144</v>
      </c>
      <c r="J11" s="2">
        <f>RURAL!J11+URBAN!J11</f>
        <v>13963</v>
      </c>
      <c r="K11" s="2">
        <f>RURAL!K11+URBAN!K11</f>
        <v>14</v>
      </c>
      <c r="L11" s="2">
        <f>RURAL!L11+URBAN!L11</f>
        <v>0</v>
      </c>
      <c r="M11" s="8">
        <f>RURAL!M11+URBAN!M11</f>
        <v>1904472</v>
      </c>
      <c r="N11" s="6"/>
    </row>
    <row r="12" spans="1:14" x14ac:dyDescent="0.25">
      <c r="A12" s="1" t="s">
        <v>8</v>
      </c>
      <c r="B12" s="1" t="s">
        <v>8</v>
      </c>
      <c r="C12" s="1" t="s">
        <v>205</v>
      </c>
      <c r="D12" s="1" t="s">
        <v>207</v>
      </c>
      <c r="E12" s="1" t="s">
        <v>234</v>
      </c>
      <c r="F12" s="1">
        <v>14</v>
      </c>
      <c r="G12" s="2">
        <f>RURAL!G12+URBAN!G12</f>
        <v>173742</v>
      </c>
      <c r="H12" s="2">
        <f>RURAL!H12+URBAN!H12</f>
        <v>97168</v>
      </c>
      <c r="I12" s="2">
        <f>RURAL!I12+URBAN!I12</f>
        <v>129019</v>
      </c>
      <c r="J12" s="2">
        <f>RURAL!J12+URBAN!J12</f>
        <v>63128</v>
      </c>
      <c r="K12" s="2">
        <f>RURAL!K12+URBAN!K12</f>
        <v>56337</v>
      </c>
      <c r="L12" s="2">
        <f>RURAL!L12+URBAN!L12</f>
        <v>10462</v>
      </c>
      <c r="M12" s="8">
        <f>RURAL!M12+URBAN!M12</f>
        <v>529856</v>
      </c>
      <c r="N12" s="6"/>
    </row>
    <row r="13" spans="1:14" x14ac:dyDescent="0.25">
      <c r="A13" s="1" t="s">
        <v>9</v>
      </c>
      <c r="B13" s="1" t="s">
        <v>9</v>
      </c>
      <c r="C13" s="1" t="s">
        <v>218</v>
      </c>
      <c r="D13" s="1" t="s">
        <v>222</v>
      </c>
      <c r="E13" s="1" t="s">
        <v>233</v>
      </c>
      <c r="F13" s="1">
        <v>15</v>
      </c>
      <c r="G13" s="2">
        <f>RURAL!G13+URBAN!G13</f>
        <v>434412</v>
      </c>
      <c r="H13" s="2">
        <f>RURAL!H13+URBAN!H13</f>
        <v>22353</v>
      </c>
      <c r="I13" s="2">
        <f>RURAL!I13+URBAN!I13</f>
        <v>1347</v>
      </c>
      <c r="J13" s="2">
        <f>RURAL!J13+URBAN!J13</f>
        <v>0</v>
      </c>
      <c r="K13" s="2">
        <f>RURAL!K13+URBAN!K13</f>
        <v>0</v>
      </c>
      <c r="L13" s="2">
        <f>RURAL!L13+URBAN!L13</f>
        <v>0</v>
      </c>
      <c r="M13" s="8">
        <f>RURAL!M13+URBAN!M13</f>
        <v>458112</v>
      </c>
      <c r="N13" s="6"/>
    </row>
    <row r="14" spans="1:14" x14ac:dyDescent="0.25">
      <c r="A14" s="1" t="s">
        <v>10</v>
      </c>
      <c r="B14" s="1" t="s">
        <v>10</v>
      </c>
      <c r="C14" s="1" t="s">
        <v>208</v>
      </c>
      <c r="D14" s="1" t="s">
        <v>223</v>
      </c>
      <c r="E14" s="1" t="s">
        <v>233</v>
      </c>
      <c r="F14" s="1">
        <v>16</v>
      </c>
      <c r="G14" s="2">
        <f>RURAL!G14+URBAN!G14</f>
        <v>3083674</v>
      </c>
      <c r="H14" s="2">
        <f>RURAL!H14+URBAN!H14</f>
        <v>178669</v>
      </c>
      <c r="I14" s="2">
        <f>RURAL!I14+URBAN!I14</f>
        <v>101639</v>
      </c>
      <c r="J14" s="2">
        <f>RURAL!J14+URBAN!J14</f>
        <v>7827</v>
      </c>
      <c r="K14" s="2">
        <f>RURAL!K14+URBAN!K14</f>
        <v>0</v>
      </c>
      <c r="L14" s="2">
        <f>RURAL!L14+URBAN!L14</f>
        <v>0</v>
      </c>
      <c r="M14" s="8">
        <f>RURAL!M14+URBAN!M14</f>
        <v>3371809</v>
      </c>
      <c r="N14" s="6"/>
    </row>
    <row r="15" spans="1:14" x14ac:dyDescent="0.25">
      <c r="A15" s="1" t="s">
        <v>11</v>
      </c>
      <c r="B15" s="1" t="s">
        <v>11</v>
      </c>
      <c r="C15" s="1" t="s">
        <v>205</v>
      </c>
      <c r="D15" s="1" t="s">
        <v>217</v>
      </c>
      <c r="E15" s="1" t="s">
        <v>234</v>
      </c>
      <c r="F15" s="1">
        <v>17</v>
      </c>
      <c r="G15" s="2">
        <f>RURAL!G15+URBAN!G15</f>
        <v>1015338</v>
      </c>
      <c r="H15" s="2">
        <f>RURAL!H15+URBAN!H15</f>
        <v>110781</v>
      </c>
      <c r="I15" s="2">
        <f>RURAL!I15+URBAN!I15</f>
        <v>60735</v>
      </c>
      <c r="J15" s="2">
        <f>RURAL!J15+URBAN!J15</f>
        <v>9873</v>
      </c>
      <c r="K15" s="2">
        <f>RURAL!K15+URBAN!K15</f>
        <v>24</v>
      </c>
      <c r="L15" s="2">
        <f>RURAL!L15+URBAN!L15</f>
        <v>0</v>
      </c>
      <c r="M15" s="8">
        <f>RURAL!M15+URBAN!M15</f>
        <v>1196751</v>
      </c>
      <c r="N15" s="6"/>
    </row>
    <row r="16" spans="1:14" x14ac:dyDescent="0.25">
      <c r="A16" s="1" t="s">
        <v>12</v>
      </c>
      <c r="B16" s="1" t="s">
        <v>12</v>
      </c>
      <c r="C16" s="1" t="s">
        <v>208</v>
      </c>
      <c r="D16" s="1" t="s">
        <v>209</v>
      </c>
      <c r="E16" s="1" t="s">
        <v>233</v>
      </c>
      <c r="F16" s="1">
        <v>18</v>
      </c>
      <c r="G16" s="2">
        <f>RURAL!G16+URBAN!G16</f>
        <v>26423</v>
      </c>
      <c r="H16" s="2">
        <f>RURAL!H16+URBAN!H16</f>
        <v>33</v>
      </c>
      <c r="I16" s="2">
        <f>RURAL!I16+URBAN!I16</f>
        <v>9</v>
      </c>
      <c r="J16" s="2">
        <f>RURAL!J16+URBAN!J16</f>
        <v>0</v>
      </c>
      <c r="K16" s="2">
        <f>RURAL!K16+URBAN!K16</f>
        <v>0</v>
      </c>
      <c r="L16" s="2">
        <f>RURAL!L16+URBAN!L16</f>
        <v>0</v>
      </c>
      <c r="M16" s="8">
        <f>RURAL!M16+URBAN!M16</f>
        <v>26465</v>
      </c>
      <c r="N16" s="6"/>
    </row>
    <row r="17" spans="1:14" x14ac:dyDescent="0.25">
      <c r="A17" s="1" t="s">
        <v>13</v>
      </c>
      <c r="B17" s="1" t="s">
        <v>13</v>
      </c>
      <c r="C17" s="1" t="s">
        <v>205</v>
      </c>
      <c r="D17" s="1" t="s">
        <v>207</v>
      </c>
      <c r="E17" s="1" t="s">
        <v>234</v>
      </c>
      <c r="F17" s="1">
        <v>21</v>
      </c>
      <c r="G17" s="2">
        <f>RURAL!G17+URBAN!G17</f>
        <v>8393</v>
      </c>
      <c r="H17" s="2">
        <f>RURAL!H17+URBAN!H17</f>
        <v>0</v>
      </c>
      <c r="I17" s="2">
        <f>RURAL!I17+URBAN!I17</f>
        <v>0</v>
      </c>
      <c r="J17" s="2">
        <f>RURAL!J17+URBAN!J17</f>
        <v>0</v>
      </c>
      <c r="K17" s="2">
        <f>RURAL!K17+URBAN!K17</f>
        <v>0</v>
      </c>
      <c r="L17" s="2">
        <f>RURAL!L17+URBAN!L17</f>
        <v>0</v>
      </c>
      <c r="M17" s="8">
        <f>RURAL!M17+URBAN!M17</f>
        <v>8393</v>
      </c>
      <c r="N17" s="6"/>
    </row>
    <row r="18" spans="1:14" x14ac:dyDescent="0.25">
      <c r="A18" s="1" t="s">
        <v>238</v>
      </c>
      <c r="B18" s="1" t="s">
        <v>238</v>
      </c>
      <c r="C18" s="1" t="s">
        <v>215</v>
      </c>
      <c r="D18" s="1" t="s">
        <v>216</v>
      </c>
      <c r="E18" s="1" t="s">
        <v>234</v>
      </c>
      <c r="F18" s="1">
        <v>22</v>
      </c>
      <c r="G18" s="2">
        <f>RURAL!G18+URBAN!G18</f>
        <v>2148</v>
      </c>
      <c r="H18" s="2">
        <f>RURAL!H18+URBAN!H18</f>
        <v>0</v>
      </c>
      <c r="I18" s="2">
        <f>RURAL!I18+URBAN!I18</f>
        <v>0</v>
      </c>
      <c r="J18" s="2">
        <f>RURAL!J18+URBAN!J18</f>
        <v>0</v>
      </c>
      <c r="K18" s="2">
        <f>RURAL!K18+URBAN!K18</f>
        <v>0</v>
      </c>
      <c r="L18" s="2">
        <f>RURAL!L18+URBAN!L18</f>
        <v>0</v>
      </c>
      <c r="M18" s="8">
        <f>RURAL!M18+URBAN!M18</f>
        <v>2148</v>
      </c>
      <c r="N18" s="6"/>
    </row>
    <row r="19" spans="1:14" x14ac:dyDescent="0.25">
      <c r="A19" s="1" t="s">
        <v>14</v>
      </c>
      <c r="B19" s="1" t="s">
        <v>14</v>
      </c>
      <c r="C19" s="1" t="s">
        <v>208</v>
      </c>
      <c r="D19" s="1" t="s">
        <v>223</v>
      </c>
      <c r="E19" s="1" t="s">
        <v>233</v>
      </c>
      <c r="F19" s="1">
        <v>24</v>
      </c>
      <c r="G19" s="2">
        <f>RURAL!G19+URBAN!G19</f>
        <v>39928</v>
      </c>
      <c r="H19" s="2">
        <f>RURAL!H19+URBAN!H19</f>
        <v>0</v>
      </c>
      <c r="I19" s="2">
        <f>RURAL!I19+URBAN!I19</f>
        <v>0</v>
      </c>
      <c r="J19" s="2">
        <f>RURAL!J19+URBAN!J19</f>
        <v>0</v>
      </c>
      <c r="K19" s="2">
        <f>RURAL!K19+URBAN!K19</f>
        <v>0</v>
      </c>
      <c r="L19" s="2">
        <f>RURAL!L19+URBAN!L19</f>
        <v>0</v>
      </c>
      <c r="M19" s="8">
        <f>RURAL!M19+URBAN!M19</f>
        <v>39928</v>
      </c>
      <c r="N19" s="6"/>
    </row>
    <row r="20" spans="1:14" x14ac:dyDescent="0.25">
      <c r="A20" s="1" t="s">
        <v>15</v>
      </c>
      <c r="B20" s="1" t="s">
        <v>15</v>
      </c>
      <c r="C20" s="1" t="s">
        <v>215</v>
      </c>
      <c r="D20" s="1" t="s">
        <v>224</v>
      </c>
      <c r="E20" s="1" t="s">
        <v>234</v>
      </c>
      <c r="F20" s="1">
        <v>25</v>
      </c>
      <c r="G20" s="2">
        <f>RURAL!G20+URBAN!G20</f>
        <v>11675</v>
      </c>
      <c r="H20" s="2">
        <f>RURAL!H20+URBAN!H20</f>
        <v>13</v>
      </c>
      <c r="I20" s="2">
        <f>RURAL!I20+URBAN!I20</f>
        <v>0</v>
      </c>
      <c r="J20" s="2">
        <f>RURAL!J20+URBAN!J20</f>
        <v>0</v>
      </c>
      <c r="K20" s="2">
        <f>RURAL!K20+URBAN!K20</f>
        <v>0</v>
      </c>
      <c r="L20" s="2">
        <f>RURAL!L20+URBAN!L20</f>
        <v>0</v>
      </c>
      <c r="M20" s="8">
        <f>RURAL!M20+URBAN!M20</f>
        <v>11688</v>
      </c>
      <c r="N20" s="6"/>
    </row>
    <row r="21" spans="1:14" x14ac:dyDescent="0.25">
      <c r="A21" s="1" t="s">
        <v>16</v>
      </c>
      <c r="B21" s="1" t="s">
        <v>16</v>
      </c>
      <c r="C21" s="1" t="s">
        <v>212</v>
      </c>
      <c r="D21" s="1" t="s">
        <v>225</v>
      </c>
      <c r="E21" s="1" t="s">
        <v>234</v>
      </c>
      <c r="F21" s="1">
        <v>26</v>
      </c>
      <c r="G21" s="2">
        <f>RURAL!G21+URBAN!G21</f>
        <v>9887</v>
      </c>
      <c r="H21" s="2">
        <f>RURAL!H21+URBAN!H21</f>
        <v>0</v>
      </c>
      <c r="I21" s="2">
        <f>RURAL!I21+URBAN!I21</f>
        <v>0</v>
      </c>
      <c r="J21" s="2">
        <f>RURAL!J21+URBAN!J21</f>
        <v>0</v>
      </c>
      <c r="K21" s="2">
        <f>RURAL!K21+URBAN!K21</f>
        <v>0</v>
      </c>
      <c r="L21" s="2">
        <f>RURAL!L21+URBAN!L21</f>
        <v>0</v>
      </c>
      <c r="M21" s="8">
        <f>RURAL!M21+URBAN!M21</f>
        <v>9887</v>
      </c>
      <c r="N21" s="6"/>
    </row>
    <row r="22" spans="1:14" x14ac:dyDescent="0.25">
      <c r="A22" s="1" t="s">
        <v>17</v>
      </c>
      <c r="B22" s="1" t="s">
        <v>17</v>
      </c>
      <c r="C22" s="1" t="s">
        <v>205</v>
      </c>
      <c r="D22" s="1" t="s">
        <v>207</v>
      </c>
      <c r="E22" s="1" t="s">
        <v>234</v>
      </c>
      <c r="F22" s="1">
        <v>28</v>
      </c>
      <c r="G22" s="2">
        <f>RURAL!G22+URBAN!G22</f>
        <v>150839</v>
      </c>
      <c r="H22" s="2">
        <f>RURAL!H22+URBAN!H22</f>
        <v>89072</v>
      </c>
      <c r="I22" s="2">
        <f>RURAL!I22+URBAN!I22</f>
        <v>125581</v>
      </c>
      <c r="J22" s="2">
        <f>RURAL!J22+URBAN!J22</f>
        <v>62617</v>
      </c>
      <c r="K22" s="2">
        <f>RURAL!K22+URBAN!K22</f>
        <v>35990</v>
      </c>
      <c r="L22" s="2">
        <f>RURAL!L22+URBAN!L22</f>
        <v>14110</v>
      </c>
      <c r="M22" s="8">
        <f>RURAL!M22+URBAN!M22</f>
        <v>478209</v>
      </c>
      <c r="N22" s="6"/>
    </row>
    <row r="23" spans="1:14" x14ac:dyDescent="0.25">
      <c r="A23" s="1" t="s">
        <v>254</v>
      </c>
      <c r="B23" s="1" t="s">
        <v>202</v>
      </c>
      <c r="C23" s="1" t="s">
        <v>215</v>
      </c>
      <c r="D23" s="1" t="s">
        <v>221</v>
      </c>
      <c r="E23" s="1" t="s">
        <v>234</v>
      </c>
      <c r="F23" s="1">
        <v>29</v>
      </c>
      <c r="G23" s="2">
        <f>RURAL!G23+URBAN!G23</f>
        <v>213400</v>
      </c>
      <c r="H23" s="2">
        <f>RURAL!H23+URBAN!H23</f>
        <v>207815</v>
      </c>
      <c r="I23" s="2">
        <f>RURAL!I23+URBAN!I23</f>
        <v>357134</v>
      </c>
      <c r="J23" s="2">
        <f>RURAL!J23+URBAN!J23</f>
        <v>1239815</v>
      </c>
      <c r="K23" s="2">
        <f>RURAL!K23+URBAN!K23</f>
        <v>3055503</v>
      </c>
      <c r="L23" s="2">
        <f>RURAL!L23+URBAN!L23</f>
        <v>119659</v>
      </c>
      <c r="M23" s="8">
        <f>RURAL!M23+URBAN!M23</f>
        <v>5193326</v>
      </c>
      <c r="N23" s="6"/>
    </row>
    <row r="24" spans="1:14" x14ac:dyDescent="0.25">
      <c r="A24" s="1" t="s">
        <v>18</v>
      </c>
      <c r="B24" s="1" t="s">
        <v>18</v>
      </c>
      <c r="C24" s="1" t="s">
        <v>208</v>
      </c>
      <c r="D24" s="1" t="s">
        <v>209</v>
      </c>
      <c r="E24" s="1" t="s">
        <v>233</v>
      </c>
      <c r="F24" s="1">
        <v>30</v>
      </c>
      <c r="G24" s="2">
        <f>RURAL!G24+URBAN!G24</f>
        <v>1525058</v>
      </c>
      <c r="H24" s="2">
        <f>RURAL!H24+URBAN!H24</f>
        <v>251977</v>
      </c>
      <c r="I24" s="2">
        <f>RURAL!I24+URBAN!I24</f>
        <v>21572</v>
      </c>
      <c r="J24" s="2">
        <f>RURAL!J24+URBAN!J24</f>
        <v>0</v>
      </c>
      <c r="K24" s="2">
        <f>RURAL!K24+URBAN!K24</f>
        <v>0</v>
      </c>
      <c r="L24" s="2">
        <f>RURAL!L24+URBAN!L24</f>
        <v>0</v>
      </c>
      <c r="M24" s="8">
        <f>RURAL!M24+URBAN!M24</f>
        <v>1798607</v>
      </c>
      <c r="N24" s="6"/>
    </row>
    <row r="25" spans="1:14" x14ac:dyDescent="0.25">
      <c r="A25" s="1" t="s">
        <v>19</v>
      </c>
      <c r="B25" s="1" t="s">
        <v>19</v>
      </c>
      <c r="C25" s="1" t="s">
        <v>212</v>
      </c>
      <c r="D25" s="1" t="s">
        <v>226</v>
      </c>
      <c r="E25" s="1" t="s">
        <v>234</v>
      </c>
      <c r="F25" s="1">
        <v>31</v>
      </c>
      <c r="G25" s="2">
        <f>RURAL!G25+URBAN!G25</f>
        <v>3049</v>
      </c>
      <c r="H25" s="2">
        <f>RURAL!H25+URBAN!H25</f>
        <v>21896</v>
      </c>
      <c r="I25" s="2">
        <f>RURAL!I25+URBAN!I25</f>
        <v>0</v>
      </c>
      <c r="J25" s="2">
        <f>RURAL!J25+URBAN!J25</f>
        <v>0</v>
      </c>
      <c r="K25" s="2">
        <f>RURAL!K25+URBAN!K25</f>
        <v>0</v>
      </c>
      <c r="L25" s="2">
        <f>RURAL!L25+URBAN!L25</f>
        <v>0</v>
      </c>
      <c r="M25" s="8">
        <f>RURAL!M25+URBAN!M25</f>
        <v>24945</v>
      </c>
      <c r="N25" s="6"/>
    </row>
    <row r="26" spans="1:14" x14ac:dyDescent="0.25">
      <c r="A26" s="1" t="s">
        <v>20</v>
      </c>
      <c r="B26" s="1" t="s">
        <v>20</v>
      </c>
      <c r="C26" s="1" t="s">
        <v>215</v>
      </c>
      <c r="D26" s="1" t="s">
        <v>221</v>
      </c>
      <c r="E26" s="1" t="s">
        <v>234</v>
      </c>
      <c r="F26" s="1">
        <v>32</v>
      </c>
      <c r="G26" s="2">
        <f>RURAL!G26+URBAN!G26</f>
        <v>13773806</v>
      </c>
      <c r="H26" s="2">
        <f>RURAL!H26+URBAN!H26</f>
        <v>1520101</v>
      </c>
      <c r="I26" s="2">
        <f>RURAL!I26+URBAN!I26</f>
        <v>55222</v>
      </c>
      <c r="J26" s="2">
        <f>RURAL!J26+URBAN!J26</f>
        <v>71</v>
      </c>
      <c r="K26" s="2">
        <f>RURAL!K26+URBAN!K26</f>
        <v>0</v>
      </c>
      <c r="L26" s="2">
        <f>RURAL!L26+URBAN!L26</f>
        <v>0</v>
      </c>
      <c r="M26" s="8">
        <f>RURAL!M26+URBAN!M26</f>
        <v>15349200</v>
      </c>
      <c r="N26" s="6"/>
    </row>
    <row r="27" spans="1:14" x14ac:dyDescent="0.25">
      <c r="A27" s="1" t="s">
        <v>255</v>
      </c>
      <c r="B27" s="1" t="s">
        <v>255</v>
      </c>
      <c r="C27" s="1" t="s">
        <v>215</v>
      </c>
      <c r="D27" s="1" t="s">
        <v>216</v>
      </c>
      <c r="E27" s="1" t="s">
        <v>234</v>
      </c>
      <c r="F27" s="1">
        <v>34</v>
      </c>
      <c r="G27" s="2">
        <f>RURAL!G27+URBAN!G27</f>
        <v>791</v>
      </c>
      <c r="H27" s="2">
        <f>RURAL!H27+URBAN!H27</f>
        <v>0</v>
      </c>
      <c r="I27" s="2">
        <f>RURAL!I27+URBAN!I27</f>
        <v>0</v>
      </c>
      <c r="J27" s="2">
        <f>RURAL!J27+URBAN!J27</f>
        <v>0</v>
      </c>
      <c r="K27" s="2">
        <f>RURAL!K27+URBAN!K27</f>
        <v>0</v>
      </c>
      <c r="L27" s="2">
        <f>RURAL!L27+URBAN!L27</f>
        <v>0</v>
      </c>
      <c r="M27" s="8">
        <f>RURAL!M27+URBAN!M27</f>
        <v>791</v>
      </c>
      <c r="N27" s="6"/>
    </row>
    <row r="28" spans="1:14" x14ac:dyDescent="0.25">
      <c r="A28" s="1" t="s">
        <v>21</v>
      </c>
      <c r="B28" s="1" t="s">
        <v>21</v>
      </c>
      <c r="C28" s="1" t="s">
        <v>205</v>
      </c>
      <c r="D28" s="1" t="s">
        <v>210</v>
      </c>
      <c r="E28" s="1" t="s">
        <v>234</v>
      </c>
      <c r="F28" s="1">
        <v>35</v>
      </c>
      <c r="G28" s="2">
        <f>RURAL!G28+URBAN!G28</f>
        <v>1794</v>
      </c>
      <c r="H28" s="2">
        <f>RURAL!H28+URBAN!H28</f>
        <v>225</v>
      </c>
      <c r="I28" s="2">
        <f>RURAL!I28+URBAN!I28</f>
        <v>37</v>
      </c>
      <c r="J28" s="2">
        <f>RURAL!J28+URBAN!J28</f>
        <v>0</v>
      </c>
      <c r="K28" s="2">
        <f>RURAL!K28+URBAN!K28</f>
        <v>0</v>
      </c>
      <c r="L28" s="2">
        <f>RURAL!L28+URBAN!L28</f>
        <v>0</v>
      </c>
      <c r="M28" s="8">
        <f>RURAL!M28+URBAN!M28</f>
        <v>2056</v>
      </c>
      <c r="N28" s="6"/>
    </row>
    <row r="29" spans="1:14" x14ac:dyDescent="0.25">
      <c r="A29" s="1" t="s">
        <v>22</v>
      </c>
      <c r="B29" s="1" t="s">
        <v>22</v>
      </c>
      <c r="C29" s="1" t="s">
        <v>208</v>
      </c>
      <c r="D29" s="1" t="s">
        <v>227</v>
      </c>
      <c r="E29" s="1" t="s">
        <v>233</v>
      </c>
      <c r="F29" s="1">
        <v>36</v>
      </c>
      <c r="G29" s="2">
        <f>RURAL!G29+URBAN!G29</f>
        <v>1714613</v>
      </c>
      <c r="H29" s="2">
        <f>RURAL!H29+URBAN!H29</f>
        <v>76104</v>
      </c>
      <c r="I29" s="2">
        <f>RURAL!I29+URBAN!I29</f>
        <v>11085</v>
      </c>
      <c r="J29" s="2">
        <f>RURAL!J29+URBAN!J29</f>
        <v>204</v>
      </c>
      <c r="K29" s="2">
        <f>RURAL!K29+URBAN!K29</f>
        <v>0</v>
      </c>
      <c r="L29" s="2">
        <f>RURAL!L29+URBAN!L29</f>
        <v>0</v>
      </c>
      <c r="M29" s="8">
        <f>RURAL!M29+URBAN!M29</f>
        <v>1802006</v>
      </c>
      <c r="N29" s="6"/>
    </row>
    <row r="30" spans="1:14" x14ac:dyDescent="0.25">
      <c r="A30" s="1" t="s">
        <v>23</v>
      </c>
      <c r="B30" s="1" t="s">
        <v>23</v>
      </c>
      <c r="C30" s="1" t="s">
        <v>212</v>
      </c>
      <c r="D30" s="1" t="s">
        <v>225</v>
      </c>
      <c r="E30" s="1" t="s">
        <v>234</v>
      </c>
      <c r="F30" s="1">
        <v>37</v>
      </c>
      <c r="G30" s="2">
        <f>RURAL!G30+URBAN!G30</f>
        <v>4946</v>
      </c>
      <c r="H30" s="2">
        <f>RURAL!H30+URBAN!H30</f>
        <v>0</v>
      </c>
      <c r="I30" s="2">
        <f>RURAL!I30+URBAN!I30</f>
        <v>0</v>
      </c>
      <c r="J30" s="2">
        <f>RURAL!J30+URBAN!J30</f>
        <v>0</v>
      </c>
      <c r="K30" s="2">
        <f>RURAL!K30+URBAN!K30</f>
        <v>0</v>
      </c>
      <c r="L30" s="2">
        <f>RURAL!L30+URBAN!L30</f>
        <v>0</v>
      </c>
      <c r="M30" s="8">
        <f>RURAL!M30+URBAN!M30</f>
        <v>4946</v>
      </c>
      <c r="N30" s="6"/>
    </row>
    <row r="31" spans="1:14" x14ac:dyDescent="0.25">
      <c r="A31" s="1" t="s">
        <v>24</v>
      </c>
      <c r="B31" s="1" t="s">
        <v>24</v>
      </c>
      <c r="C31" s="1" t="s">
        <v>212</v>
      </c>
      <c r="D31" s="1" t="s">
        <v>214</v>
      </c>
      <c r="E31" s="1" t="s">
        <v>234</v>
      </c>
      <c r="F31" s="1">
        <v>38</v>
      </c>
      <c r="G31" s="2">
        <f>RURAL!G31+URBAN!G31</f>
        <v>471877</v>
      </c>
      <c r="H31" s="2">
        <f>RURAL!H31+URBAN!H31</f>
        <v>1159215</v>
      </c>
      <c r="I31" s="2">
        <f>RURAL!I31+URBAN!I31</f>
        <v>3492540</v>
      </c>
      <c r="J31" s="2">
        <f>RURAL!J31+URBAN!J31</f>
        <v>12035</v>
      </c>
      <c r="K31" s="2">
        <f>RURAL!K31+URBAN!K31</f>
        <v>0</v>
      </c>
      <c r="L31" s="2">
        <f>RURAL!L31+URBAN!L31</f>
        <v>0</v>
      </c>
      <c r="M31" s="8">
        <f>RURAL!M31+URBAN!M31</f>
        <v>5135667</v>
      </c>
      <c r="N31" s="6"/>
    </row>
    <row r="32" spans="1:14" x14ac:dyDescent="0.25">
      <c r="A32" s="1" t="s">
        <v>256</v>
      </c>
      <c r="B32" s="1" t="s">
        <v>196</v>
      </c>
      <c r="C32" s="1" t="s">
        <v>212</v>
      </c>
      <c r="D32" s="1" t="s">
        <v>225</v>
      </c>
      <c r="E32" s="1" t="s">
        <v>234</v>
      </c>
      <c r="F32" s="1">
        <v>42</v>
      </c>
      <c r="G32" s="2">
        <f>RURAL!G32+URBAN!G32</f>
        <v>111338</v>
      </c>
      <c r="H32" s="2">
        <f>RURAL!H32+URBAN!H32</f>
        <v>7748</v>
      </c>
      <c r="I32" s="2">
        <f>RURAL!I32+URBAN!I32</f>
        <v>1423</v>
      </c>
      <c r="J32" s="2">
        <f>RURAL!J32+URBAN!J32</f>
        <v>0</v>
      </c>
      <c r="K32" s="2">
        <f>RURAL!K32+URBAN!K32</f>
        <v>0</v>
      </c>
      <c r="L32" s="2">
        <f>RURAL!L32+URBAN!L32</f>
        <v>0</v>
      </c>
      <c r="M32" s="8">
        <f>RURAL!M32+URBAN!M32</f>
        <v>120509</v>
      </c>
      <c r="N32" s="6"/>
    </row>
    <row r="33" spans="1:14" x14ac:dyDescent="0.25">
      <c r="A33" s="1" t="s">
        <v>25</v>
      </c>
      <c r="B33" s="1" t="s">
        <v>25</v>
      </c>
      <c r="C33" s="1" t="s">
        <v>205</v>
      </c>
      <c r="D33" s="1" t="s">
        <v>210</v>
      </c>
      <c r="E33" s="1" t="s">
        <v>234</v>
      </c>
      <c r="F33" s="1">
        <v>39</v>
      </c>
      <c r="G33" s="2">
        <f>RURAL!G33+URBAN!G33</f>
        <v>65910</v>
      </c>
      <c r="H33" s="2">
        <f>RURAL!H33+URBAN!H33</f>
        <v>6100</v>
      </c>
      <c r="I33" s="2">
        <f>RURAL!I33+URBAN!I33</f>
        <v>165</v>
      </c>
      <c r="J33" s="2">
        <f>RURAL!J33+URBAN!J33</f>
        <v>0</v>
      </c>
      <c r="K33" s="2">
        <f>RURAL!K33+URBAN!K33</f>
        <v>0</v>
      </c>
      <c r="L33" s="2">
        <f>RURAL!L33+URBAN!L33</f>
        <v>0</v>
      </c>
      <c r="M33" s="8">
        <f>RURAL!M33+URBAN!M33</f>
        <v>72175</v>
      </c>
      <c r="N33" s="6"/>
    </row>
    <row r="34" spans="1:14" x14ac:dyDescent="0.25">
      <c r="A34" s="1" t="s">
        <v>26</v>
      </c>
      <c r="B34" s="1" t="s">
        <v>26</v>
      </c>
      <c r="C34" s="1" t="s">
        <v>212</v>
      </c>
      <c r="D34" s="1" t="s">
        <v>220</v>
      </c>
      <c r="E34" s="1" t="s">
        <v>234</v>
      </c>
      <c r="F34" s="1">
        <v>40</v>
      </c>
      <c r="G34" s="2">
        <f>RURAL!G34+URBAN!G34</f>
        <v>2281257</v>
      </c>
      <c r="H34" s="2">
        <f>RURAL!H34+URBAN!H34</f>
        <v>1836178</v>
      </c>
      <c r="I34" s="2">
        <f>RURAL!I34+URBAN!I34</f>
        <v>630869</v>
      </c>
      <c r="J34" s="2">
        <f>RURAL!J34+URBAN!J34</f>
        <v>2647</v>
      </c>
      <c r="K34" s="2">
        <f>RURAL!K34+URBAN!K34</f>
        <v>39</v>
      </c>
      <c r="L34" s="2">
        <f>RURAL!L34+URBAN!L34</f>
        <v>0</v>
      </c>
      <c r="M34" s="8">
        <f>RURAL!M34+URBAN!M34</f>
        <v>4750990</v>
      </c>
      <c r="N34" s="6"/>
    </row>
    <row r="35" spans="1:14" x14ac:dyDescent="0.25">
      <c r="A35" s="1" t="s">
        <v>27</v>
      </c>
      <c r="B35" s="1" t="s">
        <v>27</v>
      </c>
      <c r="C35" s="1" t="s">
        <v>215</v>
      </c>
      <c r="D35" s="1" t="s">
        <v>228</v>
      </c>
      <c r="E35" s="1" t="s">
        <v>233</v>
      </c>
      <c r="F35" s="1">
        <v>41</v>
      </c>
      <c r="G35" s="2">
        <f>RURAL!G35+URBAN!G35</f>
        <v>694170</v>
      </c>
      <c r="H35" s="2">
        <f>RURAL!H35+URBAN!H35</f>
        <v>82654</v>
      </c>
      <c r="I35" s="2">
        <f>RURAL!I35+URBAN!I35</f>
        <v>20846</v>
      </c>
      <c r="J35" s="2">
        <f>RURAL!J35+URBAN!J35</f>
        <v>60</v>
      </c>
      <c r="K35" s="2">
        <f>RURAL!K35+URBAN!K35</f>
        <v>0</v>
      </c>
      <c r="L35" s="2">
        <f>RURAL!L35+URBAN!L35</f>
        <v>0</v>
      </c>
      <c r="M35" s="8">
        <f>RURAL!M35+URBAN!M35</f>
        <v>797730</v>
      </c>
      <c r="N35" s="6"/>
    </row>
    <row r="36" spans="1:14" x14ac:dyDescent="0.25">
      <c r="A36" s="1" t="s">
        <v>28</v>
      </c>
      <c r="B36" s="1" t="s">
        <v>28</v>
      </c>
      <c r="C36" s="1" t="s">
        <v>212</v>
      </c>
      <c r="D36" s="1" t="s">
        <v>220</v>
      </c>
      <c r="E36" s="1" t="s">
        <v>234</v>
      </c>
      <c r="F36" s="1">
        <v>44</v>
      </c>
      <c r="G36" s="2">
        <f>RURAL!G36+URBAN!G36</f>
        <v>180985</v>
      </c>
      <c r="H36" s="2">
        <f>RURAL!H36+URBAN!H36</f>
        <v>6831</v>
      </c>
      <c r="I36" s="2">
        <f>RURAL!I36+URBAN!I36</f>
        <v>0</v>
      </c>
      <c r="J36" s="2">
        <f>RURAL!J36+URBAN!J36</f>
        <v>0</v>
      </c>
      <c r="K36" s="2">
        <f>RURAL!K36+URBAN!K36</f>
        <v>0</v>
      </c>
      <c r="L36" s="2">
        <f>RURAL!L36+URBAN!L36</f>
        <v>0</v>
      </c>
      <c r="M36" s="8">
        <f>RURAL!M36+URBAN!M36</f>
        <v>187816</v>
      </c>
      <c r="N36" s="6"/>
    </row>
    <row r="37" spans="1:14" x14ac:dyDescent="0.25">
      <c r="A37" s="1" t="s">
        <v>29</v>
      </c>
      <c r="B37" s="1" t="s">
        <v>29</v>
      </c>
      <c r="C37" s="1" t="s">
        <v>212</v>
      </c>
      <c r="D37" s="1" t="s">
        <v>220</v>
      </c>
      <c r="E37" s="1" t="s">
        <v>234</v>
      </c>
      <c r="F37" s="1">
        <v>45</v>
      </c>
      <c r="G37" s="2">
        <f>RURAL!G37+URBAN!G37</f>
        <v>67343</v>
      </c>
      <c r="H37" s="2">
        <f>RURAL!H37+URBAN!H37</f>
        <v>808</v>
      </c>
      <c r="I37" s="2">
        <f>RURAL!I37+URBAN!I37</f>
        <v>93</v>
      </c>
      <c r="J37" s="2">
        <f>RURAL!J37+URBAN!J37</f>
        <v>6</v>
      </c>
      <c r="K37" s="2">
        <f>RURAL!K37+URBAN!K37</f>
        <v>0</v>
      </c>
      <c r="L37" s="2">
        <f>RURAL!L37+URBAN!L37</f>
        <v>0</v>
      </c>
      <c r="M37" s="8">
        <f>RURAL!M37+URBAN!M37</f>
        <v>68250</v>
      </c>
      <c r="N37" s="6"/>
    </row>
    <row r="38" spans="1:14" x14ac:dyDescent="0.25">
      <c r="A38" s="1" t="s">
        <v>30</v>
      </c>
      <c r="B38" s="1" t="s">
        <v>30</v>
      </c>
      <c r="C38" s="1" t="s">
        <v>215</v>
      </c>
      <c r="D38" s="1" t="s">
        <v>221</v>
      </c>
      <c r="E38" s="1" t="s">
        <v>234</v>
      </c>
      <c r="F38" s="1">
        <v>46</v>
      </c>
      <c r="G38" s="2">
        <f>RURAL!G38+URBAN!G38</f>
        <v>4061286</v>
      </c>
      <c r="H38" s="2">
        <f>RURAL!H38+URBAN!H38</f>
        <v>131986</v>
      </c>
      <c r="I38" s="2">
        <f>RURAL!I38+URBAN!I38</f>
        <v>77150</v>
      </c>
      <c r="J38" s="2">
        <f>RURAL!J38+URBAN!J38</f>
        <v>94074</v>
      </c>
      <c r="K38" s="2">
        <f>RURAL!K38+URBAN!K38</f>
        <v>82602</v>
      </c>
      <c r="L38" s="2">
        <f>RURAL!L38+URBAN!L38</f>
        <v>12641</v>
      </c>
      <c r="M38" s="8">
        <f>RURAL!M38+URBAN!M38</f>
        <v>4459739</v>
      </c>
      <c r="N38" s="6"/>
    </row>
    <row r="39" spans="1:14" x14ac:dyDescent="0.25">
      <c r="A39" s="1" t="s">
        <v>31</v>
      </c>
      <c r="B39" s="1" t="s">
        <v>31</v>
      </c>
      <c r="C39" s="1" t="s">
        <v>205</v>
      </c>
      <c r="D39" s="1" t="s">
        <v>206</v>
      </c>
      <c r="E39" s="1" t="s">
        <v>234</v>
      </c>
      <c r="F39" s="1">
        <v>47</v>
      </c>
      <c r="G39" s="2">
        <f>RURAL!G39+URBAN!G39</f>
        <v>134902176</v>
      </c>
      <c r="H39" s="2">
        <f>RURAL!H39+URBAN!H39</f>
        <v>49993443</v>
      </c>
      <c r="I39" s="2">
        <f>RURAL!I39+URBAN!I39</f>
        <v>41412744</v>
      </c>
      <c r="J39" s="2">
        <f>RURAL!J39+URBAN!J39</f>
        <v>7104479</v>
      </c>
      <c r="K39" s="2">
        <f>RURAL!K39+URBAN!K39</f>
        <v>3180088</v>
      </c>
      <c r="L39" s="2">
        <f>RURAL!L39+URBAN!L39</f>
        <v>1555475</v>
      </c>
      <c r="M39" s="8">
        <f>RURAL!M39+URBAN!M39</f>
        <v>238148405</v>
      </c>
      <c r="N39" s="6"/>
    </row>
    <row r="40" spans="1:14" x14ac:dyDescent="0.25">
      <c r="A40" s="1" t="s">
        <v>257</v>
      </c>
      <c r="B40" s="1" t="s">
        <v>257</v>
      </c>
      <c r="C40" s="1" t="s">
        <v>205</v>
      </c>
      <c r="D40" s="1" t="s">
        <v>206</v>
      </c>
      <c r="E40" s="1" t="s">
        <v>234</v>
      </c>
      <c r="F40" s="1">
        <v>48</v>
      </c>
      <c r="G40" s="2">
        <f>RURAL!G40+URBAN!G40</f>
        <v>0</v>
      </c>
      <c r="H40" s="2">
        <f>RURAL!H40+URBAN!H40</f>
        <v>0</v>
      </c>
      <c r="I40" s="2">
        <f>RURAL!I40+URBAN!I40</f>
        <v>0</v>
      </c>
      <c r="J40" s="2">
        <f>RURAL!J40+URBAN!J40</f>
        <v>669</v>
      </c>
      <c r="K40" s="2">
        <f>RURAL!K40+URBAN!K40</f>
        <v>21636</v>
      </c>
      <c r="L40" s="2">
        <f>RURAL!L40+URBAN!L40</f>
        <v>19850</v>
      </c>
      <c r="M40" s="8">
        <f>RURAL!M40+URBAN!M40</f>
        <v>42155</v>
      </c>
      <c r="N40" s="6"/>
    </row>
    <row r="41" spans="1:14" x14ac:dyDescent="0.25">
      <c r="A41" s="1" t="s">
        <v>258</v>
      </c>
      <c r="B41" s="1" t="s">
        <v>204</v>
      </c>
      <c r="C41" s="1" t="s">
        <v>205</v>
      </c>
      <c r="D41" s="1" t="s">
        <v>206</v>
      </c>
      <c r="E41" s="1" t="s">
        <v>234</v>
      </c>
      <c r="F41" s="1">
        <v>102</v>
      </c>
      <c r="G41" s="2">
        <f>RURAL!G41+URBAN!G41</f>
        <v>87206</v>
      </c>
      <c r="H41" s="2">
        <f>RURAL!H41+URBAN!H41</f>
        <v>0</v>
      </c>
      <c r="I41" s="2">
        <f>RURAL!I41+URBAN!I41</f>
        <v>0</v>
      </c>
      <c r="J41" s="2">
        <f>RURAL!J41+URBAN!J41</f>
        <v>0</v>
      </c>
      <c r="K41" s="2">
        <f>RURAL!K41+URBAN!K41</f>
        <v>0</v>
      </c>
      <c r="L41" s="2">
        <f>RURAL!L41+URBAN!L41</f>
        <v>0</v>
      </c>
      <c r="M41" s="8">
        <f>RURAL!M41+URBAN!M41</f>
        <v>87206</v>
      </c>
      <c r="N41" s="6"/>
    </row>
    <row r="42" spans="1:14" x14ac:dyDescent="0.25">
      <c r="A42" s="1" t="s">
        <v>32</v>
      </c>
      <c r="B42" s="1" t="s">
        <v>32</v>
      </c>
      <c r="C42" s="1" t="s">
        <v>205</v>
      </c>
      <c r="D42" s="1" t="s">
        <v>210</v>
      </c>
      <c r="E42" s="1" t="s">
        <v>234</v>
      </c>
      <c r="F42" s="1">
        <v>49</v>
      </c>
      <c r="G42" s="2">
        <f>RURAL!G42+URBAN!G42</f>
        <v>319</v>
      </c>
      <c r="H42" s="2">
        <f>RURAL!H42+URBAN!H42</f>
        <v>0</v>
      </c>
      <c r="I42" s="2">
        <f>RURAL!I42+URBAN!I42</f>
        <v>0</v>
      </c>
      <c r="J42" s="2">
        <f>RURAL!J42+URBAN!J42</f>
        <v>0</v>
      </c>
      <c r="K42" s="2">
        <f>RURAL!K42+URBAN!K42</f>
        <v>0</v>
      </c>
      <c r="L42" s="2">
        <f>RURAL!L42+URBAN!L42</f>
        <v>0</v>
      </c>
      <c r="M42" s="8">
        <f>RURAL!M42+URBAN!M42</f>
        <v>319</v>
      </c>
      <c r="N42" s="6"/>
    </row>
    <row r="43" spans="1:14" x14ac:dyDescent="0.25">
      <c r="A43" s="1" t="s">
        <v>33</v>
      </c>
      <c r="B43" s="1" t="s">
        <v>33</v>
      </c>
      <c r="C43" s="1" t="s">
        <v>215</v>
      </c>
      <c r="D43" s="1" t="s">
        <v>221</v>
      </c>
      <c r="E43" s="1" t="s">
        <v>234</v>
      </c>
      <c r="F43" s="1">
        <v>51</v>
      </c>
      <c r="G43" s="2">
        <f>RURAL!G43+URBAN!G43</f>
        <v>4192975</v>
      </c>
      <c r="H43" s="2">
        <f>RURAL!H43+URBAN!H43</f>
        <v>3784699</v>
      </c>
      <c r="I43" s="2">
        <f>RURAL!I43+URBAN!I43</f>
        <v>4168299</v>
      </c>
      <c r="J43" s="2">
        <f>RURAL!J43+URBAN!J43</f>
        <v>8943159</v>
      </c>
      <c r="K43" s="2">
        <f>RURAL!K43+URBAN!K43</f>
        <v>99036</v>
      </c>
      <c r="L43" s="2">
        <f>RURAL!L43+URBAN!L43</f>
        <v>2623</v>
      </c>
      <c r="M43" s="8">
        <f>RURAL!M43+URBAN!M43</f>
        <v>21190791</v>
      </c>
      <c r="N43" s="6"/>
    </row>
    <row r="44" spans="1:14" x14ac:dyDescent="0.25">
      <c r="A44" s="1" t="s">
        <v>34</v>
      </c>
      <c r="B44" s="1" t="s">
        <v>34</v>
      </c>
      <c r="C44" s="1" t="s">
        <v>212</v>
      </c>
      <c r="D44" s="1" t="s">
        <v>214</v>
      </c>
      <c r="E44" s="1" t="s">
        <v>234</v>
      </c>
      <c r="F44" s="1">
        <v>52</v>
      </c>
      <c r="G44" s="2">
        <f>RURAL!G44+URBAN!G44</f>
        <v>125394</v>
      </c>
      <c r="H44" s="2">
        <f>RURAL!H44+URBAN!H44</f>
        <v>4651</v>
      </c>
      <c r="I44" s="2">
        <f>RURAL!I44+URBAN!I44</f>
        <v>1148</v>
      </c>
      <c r="J44" s="2">
        <f>RURAL!J44+URBAN!J44</f>
        <v>0</v>
      </c>
      <c r="K44" s="2">
        <f>RURAL!K44+URBAN!K44</f>
        <v>0</v>
      </c>
      <c r="L44" s="2">
        <f>RURAL!L44+URBAN!L44</f>
        <v>0</v>
      </c>
      <c r="M44" s="8">
        <f>RURAL!M44+URBAN!M44</f>
        <v>131193</v>
      </c>
      <c r="N44" s="6"/>
    </row>
    <row r="45" spans="1:14" x14ac:dyDescent="0.25">
      <c r="A45" s="1" t="s">
        <v>35</v>
      </c>
      <c r="B45" s="1" t="s">
        <v>35</v>
      </c>
      <c r="C45" s="1" t="s">
        <v>212</v>
      </c>
      <c r="D45" s="1" t="s">
        <v>220</v>
      </c>
      <c r="E45" s="1" t="s">
        <v>234</v>
      </c>
      <c r="F45" s="1">
        <v>53</v>
      </c>
      <c r="G45" s="2">
        <f>RURAL!G45+URBAN!G45</f>
        <v>284147</v>
      </c>
      <c r="H45" s="2">
        <f>RURAL!H45+URBAN!H45</f>
        <v>1</v>
      </c>
      <c r="I45" s="2">
        <f>RURAL!I45+URBAN!I45</f>
        <v>0</v>
      </c>
      <c r="J45" s="2">
        <f>RURAL!J45+URBAN!J45</f>
        <v>0</v>
      </c>
      <c r="K45" s="2">
        <f>RURAL!K45+URBAN!K45</f>
        <v>0</v>
      </c>
      <c r="L45" s="2">
        <f>RURAL!L45+URBAN!L45</f>
        <v>0</v>
      </c>
      <c r="M45" s="8">
        <f>RURAL!M45+URBAN!M45</f>
        <v>284148</v>
      </c>
      <c r="N45" s="6"/>
    </row>
    <row r="46" spans="1:14" x14ac:dyDescent="0.25">
      <c r="A46" s="1" t="s">
        <v>259</v>
      </c>
      <c r="B46" s="1" t="s">
        <v>259</v>
      </c>
      <c r="C46" s="1" t="s">
        <v>218</v>
      </c>
      <c r="D46" s="1" t="s">
        <v>219</v>
      </c>
      <c r="E46" s="1" t="s">
        <v>234</v>
      </c>
      <c r="F46" s="1">
        <v>54</v>
      </c>
      <c r="G46" s="2">
        <f>RURAL!G46+URBAN!G46</f>
        <v>11</v>
      </c>
      <c r="H46" s="2">
        <f>RURAL!H46+URBAN!H46</f>
        <v>0</v>
      </c>
      <c r="I46" s="2">
        <f>RURAL!I46+URBAN!I46</f>
        <v>0</v>
      </c>
      <c r="J46" s="2">
        <f>RURAL!J46+URBAN!J46</f>
        <v>0</v>
      </c>
      <c r="K46" s="2">
        <f>RURAL!K46+URBAN!K46</f>
        <v>0</v>
      </c>
      <c r="L46" s="2">
        <f>RURAL!L46+URBAN!L46</f>
        <v>0</v>
      </c>
      <c r="M46" s="8">
        <f>RURAL!M46+URBAN!M46</f>
        <v>11</v>
      </c>
      <c r="N46" s="6"/>
    </row>
    <row r="47" spans="1:14" x14ac:dyDescent="0.25">
      <c r="A47" s="1" t="s">
        <v>36</v>
      </c>
      <c r="B47" s="1" t="s">
        <v>36</v>
      </c>
      <c r="C47" s="1" t="s">
        <v>215</v>
      </c>
      <c r="D47" s="1" t="s">
        <v>224</v>
      </c>
      <c r="E47" s="1" t="s">
        <v>234</v>
      </c>
      <c r="F47" s="1">
        <v>55</v>
      </c>
      <c r="G47" s="2">
        <f>RURAL!G47+URBAN!G47</f>
        <v>551119</v>
      </c>
      <c r="H47" s="2">
        <f>RURAL!H47+URBAN!H47</f>
        <v>1438131</v>
      </c>
      <c r="I47" s="2">
        <f>RURAL!I47+URBAN!I47</f>
        <v>124936</v>
      </c>
      <c r="J47" s="2">
        <f>RURAL!J47+URBAN!J47</f>
        <v>21069</v>
      </c>
      <c r="K47" s="2">
        <f>RURAL!K47+URBAN!K47</f>
        <v>105</v>
      </c>
      <c r="L47" s="2">
        <f>RURAL!L47+URBAN!L47</f>
        <v>0</v>
      </c>
      <c r="M47" s="8">
        <f>RURAL!M47+URBAN!M47</f>
        <v>2135360</v>
      </c>
      <c r="N47" s="6"/>
    </row>
    <row r="48" spans="1:14" x14ac:dyDescent="0.25">
      <c r="A48" s="1" t="s">
        <v>240</v>
      </c>
      <c r="B48" s="1" t="s">
        <v>260</v>
      </c>
      <c r="C48" s="1" t="s">
        <v>212</v>
      </c>
      <c r="D48" s="1" t="s">
        <v>225</v>
      </c>
      <c r="E48" s="1" t="s">
        <v>234</v>
      </c>
      <c r="F48" s="1">
        <v>56</v>
      </c>
      <c r="G48" s="2">
        <f>RURAL!G48+URBAN!G48</f>
        <v>380156</v>
      </c>
      <c r="H48" s="2">
        <f>RURAL!H48+URBAN!H48</f>
        <v>1155</v>
      </c>
      <c r="I48" s="2">
        <f>RURAL!I48+URBAN!I48</f>
        <v>0</v>
      </c>
      <c r="J48" s="2">
        <f>RURAL!J48+URBAN!J48</f>
        <v>0</v>
      </c>
      <c r="K48" s="2">
        <f>RURAL!K48+URBAN!K48</f>
        <v>0</v>
      </c>
      <c r="L48" s="2">
        <f>RURAL!L48+URBAN!L48</f>
        <v>0</v>
      </c>
      <c r="M48" s="8">
        <f>RURAL!M48+URBAN!M48</f>
        <v>381311</v>
      </c>
      <c r="N48" s="6"/>
    </row>
    <row r="49" spans="1:14" x14ac:dyDescent="0.25">
      <c r="A49" s="1" t="s">
        <v>37</v>
      </c>
      <c r="B49" s="1" t="s">
        <v>37</v>
      </c>
      <c r="C49" s="1" t="s">
        <v>208</v>
      </c>
      <c r="D49" s="1" t="s">
        <v>209</v>
      </c>
      <c r="E49" s="1" t="s">
        <v>233</v>
      </c>
      <c r="F49" s="1">
        <v>57</v>
      </c>
      <c r="G49" s="2">
        <f>RURAL!G49+URBAN!G49</f>
        <v>263439</v>
      </c>
      <c r="H49" s="2">
        <f>RURAL!H49+URBAN!H49</f>
        <v>8020</v>
      </c>
      <c r="I49" s="2">
        <f>RURAL!I49+URBAN!I49</f>
        <v>284</v>
      </c>
      <c r="J49" s="2">
        <f>RURAL!J49+URBAN!J49</f>
        <v>0</v>
      </c>
      <c r="K49" s="2">
        <f>RURAL!K49+URBAN!K49</f>
        <v>0</v>
      </c>
      <c r="L49" s="2">
        <f>RURAL!L49+URBAN!L49</f>
        <v>0</v>
      </c>
      <c r="M49" s="8">
        <f>RURAL!M49+URBAN!M49</f>
        <v>271743</v>
      </c>
      <c r="N49" s="6"/>
    </row>
    <row r="50" spans="1:14" x14ac:dyDescent="0.25">
      <c r="A50" s="1" t="s">
        <v>38</v>
      </c>
      <c r="B50" s="1" t="s">
        <v>38</v>
      </c>
      <c r="C50" s="1" t="s">
        <v>215</v>
      </c>
      <c r="D50" s="1" t="s">
        <v>216</v>
      </c>
      <c r="E50" s="1" t="s">
        <v>234</v>
      </c>
      <c r="F50" s="1">
        <v>58</v>
      </c>
      <c r="G50" s="2">
        <f>RURAL!G50+URBAN!G50</f>
        <v>74516</v>
      </c>
      <c r="H50" s="2">
        <f>RURAL!H50+URBAN!H50</f>
        <v>453</v>
      </c>
      <c r="I50" s="2">
        <f>RURAL!I50+URBAN!I50</f>
        <v>38</v>
      </c>
      <c r="J50" s="2">
        <f>RURAL!J50+URBAN!J50</f>
        <v>0</v>
      </c>
      <c r="K50" s="2">
        <f>RURAL!K50+URBAN!K50</f>
        <v>0</v>
      </c>
      <c r="L50" s="2">
        <f>RURAL!L50+URBAN!L50</f>
        <v>0</v>
      </c>
      <c r="M50" s="8">
        <f>RURAL!M50+URBAN!M50</f>
        <v>75007</v>
      </c>
      <c r="N50" s="6"/>
    </row>
    <row r="51" spans="1:14" x14ac:dyDescent="0.25">
      <c r="A51" s="1" t="s">
        <v>39</v>
      </c>
      <c r="B51" s="1" t="s">
        <v>39</v>
      </c>
      <c r="C51" s="1" t="s">
        <v>205</v>
      </c>
      <c r="D51" s="1" t="s">
        <v>217</v>
      </c>
      <c r="E51" s="1" t="s">
        <v>234</v>
      </c>
      <c r="F51" s="1">
        <v>59</v>
      </c>
      <c r="G51" s="2">
        <f>RURAL!G51+URBAN!G51</f>
        <v>53194</v>
      </c>
      <c r="H51" s="2">
        <f>RURAL!H51+URBAN!H51</f>
        <v>1932</v>
      </c>
      <c r="I51" s="2">
        <f>RURAL!I51+URBAN!I51</f>
        <v>118</v>
      </c>
      <c r="J51" s="2">
        <f>RURAL!J51+URBAN!J51</f>
        <v>0</v>
      </c>
      <c r="K51" s="2">
        <f>RURAL!K51+URBAN!K51</f>
        <v>0</v>
      </c>
      <c r="L51" s="2">
        <f>RURAL!L51+URBAN!L51</f>
        <v>0</v>
      </c>
      <c r="M51" s="8">
        <f>RURAL!M51+URBAN!M51</f>
        <v>55244</v>
      </c>
      <c r="N51" s="6"/>
    </row>
    <row r="52" spans="1:14" x14ac:dyDescent="0.25">
      <c r="A52" s="1" t="s">
        <v>40</v>
      </c>
      <c r="B52" s="1" t="s">
        <v>40</v>
      </c>
      <c r="C52" s="1" t="s">
        <v>208</v>
      </c>
      <c r="D52" s="1" t="s">
        <v>227</v>
      </c>
      <c r="E52" s="1" t="s">
        <v>233</v>
      </c>
      <c r="F52" s="1">
        <v>60</v>
      </c>
      <c r="G52" s="2">
        <f>RURAL!G52+URBAN!G52</f>
        <v>1149092</v>
      </c>
      <c r="H52" s="2">
        <f>RURAL!H52+URBAN!H52</f>
        <v>5119</v>
      </c>
      <c r="I52" s="2">
        <f>RURAL!I52+URBAN!I52</f>
        <v>51</v>
      </c>
      <c r="J52" s="2">
        <f>RURAL!J52+URBAN!J52</f>
        <v>0</v>
      </c>
      <c r="K52" s="2">
        <f>RURAL!K52+URBAN!K52</f>
        <v>0</v>
      </c>
      <c r="L52" s="2">
        <f>RURAL!L52+URBAN!L52</f>
        <v>0</v>
      </c>
      <c r="M52" s="8">
        <f>RURAL!M52+URBAN!M52</f>
        <v>1154262</v>
      </c>
      <c r="N52" s="6"/>
    </row>
    <row r="53" spans="1:14" x14ac:dyDescent="0.25">
      <c r="A53" s="1" t="s">
        <v>261</v>
      </c>
      <c r="B53" s="1" t="s">
        <v>203</v>
      </c>
      <c r="C53" s="1" t="s">
        <v>205</v>
      </c>
      <c r="D53" s="1" t="s">
        <v>206</v>
      </c>
      <c r="E53" s="1" t="s">
        <v>234</v>
      </c>
      <c r="F53" s="1">
        <v>61</v>
      </c>
      <c r="G53" s="2">
        <f>RURAL!G53+URBAN!G53</f>
        <v>2252979</v>
      </c>
      <c r="H53" s="2">
        <f>RURAL!H53+URBAN!H53</f>
        <v>583304</v>
      </c>
      <c r="I53" s="2">
        <f>RURAL!I53+URBAN!I53</f>
        <v>146311</v>
      </c>
      <c r="J53" s="2">
        <f>RURAL!J53+URBAN!J53</f>
        <v>15</v>
      </c>
      <c r="K53" s="2">
        <f>RURAL!K53+URBAN!K53</f>
        <v>0</v>
      </c>
      <c r="L53" s="2">
        <f>RURAL!L53+URBAN!L53</f>
        <v>0</v>
      </c>
      <c r="M53" s="8">
        <f>RURAL!M53+URBAN!M53</f>
        <v>2982609</v>
      </c>
      <c r="N53" s="6"/>
    </row>
    <row r="54" spans="1:14" x14ac:dyDescent="0.25">
      <c r="A54" s="1" t="s">
        <v>41</v>
      </c>
      <c r="B54" s="1" t="s">
        <v>41</v>
      </c>
      <c r="C54" s="1" t="s">
        <v>212</v>
      </c>
      <c r="D54" s="1" t="s">
        <v>220</v>
      </c>
      <c r="E54" s="1" t="s">
        <v>234</v>
      </c>
      <c r="F54" s="1">
        <v>62</v>
      </c>
      <c r="G54" s="2">
        <f>RURAL!G54+URBAN!G54</f>
        <v>2037928</v>
      </c>
      <c r="H54" s="2">
        <f>RURAL!H54+URBAN!H54</f>
        <v>2250983</v>
      </c>
      <c r="I54" s="2">
        <f>RURAL!I54+URBAN!I54</f>
        <v>2810725</v>
      </c>
      <c r="J54" s="2">
        <f>RURAL!J54+URBAN!J54</f>
        <v>327856</v>
      </c>
      <c r="K54" s="2">
        <f>RURAL!K54+URBAN!K54</f>
        <v>2164</v>
      </c>
      <c r="L54" s="2">
        <f>RURAL!L54+URBAN!L54</f>
        <v>167</v>
      </c>
      <c r="M54" s="8">
        <f>RURAL!M54+URBAN!M54</f>
        <v>7429823</v>
      </c>
      <c r="N54" s="6"/>
    </row>
    <row r="55" spans="1:14" x14ac:dyDescent="0.25">
      <c r="A55" s="1" t="s">
        <v>42</v>
      </c>
      <c r="B55" s="1" t="s">
        <v>42</v>
      </c>
      <c r="C55" s="1" t="s">
        <v>212</v>
      </c>
      <c r="D55" s="1" t="s">
        <v>214</v>
      </c>
      <c r="E55" s="1" t="s">
        <v>234</v>
      </c>
      <c r="F55" s="1">
        <v>64</v>
      </c>
      <c r="G55" s="2">
        <f>RURAL!G55+URBAN!G55</f>
        <v>80227</v>
      </c>
      <c r="H55" s="2">
        <f>RURAL!H55+URBAN!H55</f>
        <v>9527</v>
      </c>
      <c r="I55" s="2">
        <f>RURAL!I55+URBAN!I55</f>
        <v>459</v>
      </c>
      <c r="J55" s="2">
        <f>RURAL!J55+URBAN!J55</f>
        <v>0</v>
      </c>
      <c r="K55" s="2">
        <f>RURAL!K55+URBAN!K55</f>
        <v>0</v>
      </c>
      <c r="L55" s="2">
        <f>RURAL!L55+URBAN!L55</f>
        <v>0</v>
      </c>
      <c r="M55" s="8">
        <f>RURAL!M55+URBAN!M55</f>
        <v>90213</v>
      </c>
      <c r="N55" s="6"/>
    </row>
    <row r="56" spans="1:14" x14ac:dyDescent="0.25">
      <c r="A56" s="1" t="s">
        <v>43</v>
      </c>
      <c r="B56" s="1" t="s">
        <v>43</v>
      </c>
      <c r="C56" s="1" t="s">
        <v>215</v>
      </c>
      <c r="D56" s="1" t="s">
        <v>216</v>
      </c>
      <c r="E56" s="1" t="s">
        <v>234</v>
      </c>
      <c r="F56" s="1">
        <v>65</v>
      </c>
      <c r="G56" s="2">
        <f>RURAL!G56+URBAN!G56</f>
        <v>19134</v>
      </c>
      <c r="H56" s="2">
        <f>RURAL!H56+URBAN!H56</f>
        <v>316</v>
      </c>
      <c r="I56" s="2">
        <f>RURAL!I56+URBAN!I56</f>
        <v>0</v>
      </c>
      <c r="J56" s="2">
        <f>RURAL!J56+URBAN!J56</f>
        <v>0</v>
      </c>
      <c r="K56" s="2">
        <f>RURAL!K56+URBAN!K56</f>
        <v>0</v>
      </c>
      <c r="L56" s="2">
        <f>RURAL!L56+URBAN!L56</f>
        <v>0</v>
      </c>
      <c r="M56" s="8">
        <f>RURAL!M56+URBAN!M56</f>
        <v>19450</v>
      </c>
      <c r="N56" s="6"/>
    </row>
    <row r="57" spans="1:14" x14ac:dyDescent="0.25">
      <c r="A57" s="1" t="s">
        <v>44</v>
      </c>
      <c r="B57" s="1" t="s">
        <v>44</v>
      </c>
      <c r="C57" s="1" t="s">
        <v>215</v>
      </c>
      <c r="D57" s="1" t="s">
        <v>216</v>
      </c>
      <c r="E57" s="1" t="s">
        <v>234</v>
      </c>
      <c r="F57" s="1">
        <v>66</v>
      </c>
      <c r="G57" s="2">
        <f>RURAL!G57+URBAN!G57</f>
        <v>408999</v>
      </c>
      <c r="H57" s="2">
        <f>RURAL!H57+URBAN!H57</f>
        <v>79408</v>
      </c>
      <c r="I57" s="2">
        <f>RURAL!I57+URBAN!I57</f>
        <v>20868</v>
      </c>
      <c r="J57" s="2">
        <f>RURAL!J57+URBAN!J57</f>
        <v>314</v>
      </c>
      <c r="K57" s="2">
        <f>RURAL!K57+URBAN!K57</f>
        <v>0</v>
      </c>
      <c r="L57" s="2">
        <f>RURAL!L57+URBAN!L57</f>
        <v>0</v>
      </c>
      <c r="M57" s="8">
        <f>RURAL!M57+URBAN!M57</f>
        <v>509589</v>
      </c>
      <c r="N57" s="6"/>
    </row>
    <row r="58" spans="1:14" x14ac:dyDescent="0.25">
      <c r="A58" s="1" t="s">
        <v>45</v>
      </c>
      <c r="B58" s="1" t="s">
        <v>45</v>
      </c>
      <c r="C58" s="1" t="s">
        <v>215</v>
      </c>
      <c r="D58" s="1" t="s">
        <v>221</v>
      </c>
      <c r="E58" s="1" t="s">
        <v>234</v>
      </c>
      <c r="F58" s="1">
        <v>67</v>
      </c>
      <c r="G58" s="2">
        <f>RURAL!G58+URBAN!G58</f>
        <v>627234</v>
      </c>
      <c r="H58" s="2">
        <f>RURAL!H58+URBAN!H58</f>
        <v>282934</v>
      </c>
      <c r="I58" s="2">
        <f>RURAL!I58+URBAN!I58</f>
        <v>691770</v>
      </c>
      <c r="J58" s="2">
        <f>RURAL!J58+URBAN!J58</f>
        <v>3199921</v>
      </c>
      <c r="K58" s="2">
        <f>RURAL!K58+URBAN!K58</f>
        <v>272168</v>
      </c>
      <c r="L58" s="2">
        <f>RURAL!L58+URBAN!L58</f>
        <v>1262</v>
      </c>
      <c r="M58" s="8">
        <f>RURAL!M58+URBAN!M58</f>
        <v>5075289</v>
      </c>
      <c r="N58" s="6"/>
    </row>
    <row r="59" spans="1:14" x14ac:dyDescent="0.25">
      <c r="A59" s="1" t="s">
        <v>46</v>
      </c>
      <c r="B59" s="1" t="s">
        <v>46</v>
      </c>
      <c r="C59" s="1" t="s">
        <v>212</v>
      </c>
      <c r="D59" s="1" t="s">
        <v>213</v>
      </c>
      <c r="E59" s="1" t="s">
        <v>234</v>
      </c>
      <c r="F59" s="1">
        <v>68</v>
      </c>
      <c r="G59" s="2">
        <f>RURAL!G59+URBAN!G59</f>
        <v>6512</v>
      </c>
      <c r="H59" s="2">
        <f>RURAL!H59+URBAN!H59</f>
        <v>255</v>
      </c>
      <c r="I59" s="2">
        <f>RURAL!I59+URBAN!I59</f>
        <v>87</v>
      </c>
      <c r="J59" s="2">
        <f>RURAL!J59+URBAN!J59</f>
        <v>0</v>
      </c>
      <c r="K59" s="2">
        <f>RURAL!K59+URBAN!K59</f>
        <v>0</v>
      </c>
      <c r="L59" s="2">
        <f>RURAL!L59+URBAN!L59</f>
        <v>0</v>
      </c>
      <c r="M59" s="8">
        <f>RURAL!M59+URBAN!M59</f>
        <v>6854</v>
      </c>
      <c r="N59" s="6"/>
    </row>
    <row r="60" spans="1:14" x14ac:dyDescent="0.25">
      <c r="A60" s="1" t="s">
        <v>47</v>
      </c>
      <c r="B60" s="1" t="s">
        <v>47</v>
      </c>
      <c r="C60" s="1" t="s">
        <v>215</v>
      </c>
      <c r="D60" s="1" t="s">
        <v>224</v>
      </c>
      <c r="E60" s="1" t="s">
        <v>234</v>
      </c>
      <c r="F60" s="1">
        <v>69</v>
      </c>
      <c r="G60" s="2">
        <f>RURAL!G60+URBAN!G60</f>
        <v>3604207</v>
      </c>
      <c r="H60" s="2">
        <f>RURAL!H60+URBAN!H60</f>
        <v>43677</v>
      </c>
      <c r="I60" s="2">
        <f>RURAL!I60+URBAN!I60</f>
        <v>5738</v>
      </c>
      <c r="J60" s="2">
        <f>RURAL!J60+URBAN!J60</f>
        <v>25</v>
      </c>
      <c r="K60" s="2">
        <f>RURAL!K60+URBAN!K60</f>
        <v>0</v>
      </c>
      <c r="L60" s="2">
        <f>RURAL!L60+URBAN!L60</f>
        <v>0</v>
      </c>
      <c r="M60" s="8">
        <f>RURAL!M60+URBAN!M60</f>
        <v>3653647</v>
      </c>
      <c r="N60" s="6"/>
    </row>
    <row r="61" spans="1:14" x14ac:dyDescent="0.25">
      <c r="A61" s="1" t="s">
        <v>48</v>
      </c>
      <c r="B61" s="1" t="s">
        <v>48</v>
      </c>
      <c r="C61" s="1" t="s">
        <v>212</v>
      </c>
      <c r="D61" s="1" t="s">
        <v>220</v>
      </c>
      <c r="E61" s="1" t="s">
        <v>234</v>
      </c>
      <c r="F61" s="1">
        <v>70</v>
      </c>
      <c r="G61" s="2">
        <f>RURAL!G61+URBAN!G61</f>
        <v>82137</v>
      </c>
      <c r="H61" s="2">
        <f>RURAL!H61+URBAN!H61</f>
        <v>1443</v>
      </c>
      <c r="I61" s="2">
        <f>RURAL!I61+URBAN!I61</f>
        <v>319</v>
      </c>
      <c r="J61" s="2">
        <f>RURAL!J61+URBAN!J61</f>
        <v>8</v>
      </c>
      <c r="K61" s="2">
        <f>RURAL!K61+URBAN!K61</f>
        <v>0</v>
      </c>
      <c r="L61" s="2">
        <f>RURAL!L61+URBAN!L61</f>
        <v>0</v>
      </c>
      <c r="M61" s="8">
        <f>RURAL!M61+URBAN!M61</f>
        <v>83907</v>
      </c>
      <c r="N61" s="6"/>
    </row>
    <row r="62" spans="1:14" x14ac:dyDescent="0.25">
      <c r="A62" s="1" t="s">
        <v>49</v>
      </c>
      <c r="B62" s="1" t="s">
        <v>49</v>
      </c>
      <c r="C62" s="1" t="s">
        <v>212</v>
      </c>
      <c r="D62" s="1" t="s">
        <v>214</v>
      </c>
      <c r="E62" s="1" t="s">
        <v>234</v>
      </c>
      <c r="F62" s="1">
        <v>71</v>
      </c>
      <c r="G62" s="2">
        <f>RURAL!G62+URBAN!G62</f>
        <v>388079</v>
      </c>
      <c r="H62" s="2">
        <f>RURAL!H62+URBAN!H62</f>
        <v>433421</v>
      </c>
      <c r="I62" s="2">
        <f>RURAL!I62+URBAN!I62</f>
        <v>1098458</v>
      </c>
      <c r="J62" s="2">
        <f>RURAL!J62+URBAN!J62</f>
        <v>67625</v>
      </c>
      <c r="K62" s="2">
        <f>RURAL!K62+URBAN!K62</f>
        <v>0</v>
      </c>
      <c r="L62" s="2">
        <f>RURAL!L62+URBAN!L62</f>
        <v>0</v>
      </c>
      <c r="M62" s="8">
        <f>RURAL!M62+URBAN!M62</f>
        <v>1987583</v>
      </c>
      <c r="N62" s="6"/>
    </row>
    <row r="63" spans="1:14" x14ac:dyDescent="0.25">
      <c r="A63" s="1" t="s">
        <v>50</v>
      </c>
      <c r="B63" s="1" t="s">
        <v>50</v>
      </c>
      <c r="C63" s="1" t="s">
        <v>212</v>
      </c>
      <c r="D63" s="1" t="s">
        <v>214</v>
      </c>
      <c r="E63" s="1" t="s">
        <v>234</v>
      </c>
      <c r="F63" s="1">
        <v>73</v>
      </c>
      <c r="G63" s="2">
        <f>RURAL!G63+URBAN!G63</f>
        <v>1697688</v>
      </c>
      <c r="H63" s="2">
        <f>RURAL!H63+URBAN!H63</f>
        <v>6536213</v>
      </c>
      <c r="I63" s="2">
        <f>RURAL!I63+URBAN!I63</f>
        <v>25241458</v>
      </c>
      <c r="J63" s="2">
        <f>RURAL!J63+URBAN!J63</f>
        <v>10543134</v>
      </c>
      <c r="K63" s="2">
        <f>RURAL!K63+URBAN!K63</f>
        <v>218425</v>
      </c>
      <c r="L63" s="2">
        <f>RURAL!L63+URBAN!L63</f>
        <v>0</v>
      </c>
      <c r="M63" s="8">
        <f>RURAL!M63+URBAN!M63</f>
        <v>44236918</v>
      </c>
      <c r="N63" s="6"/>
    </row>
    <row r="64" spans="1:14" x14ac:dyDescent="0.25">
      <c r="A64" s="1" t="s">
        <v>51</v>
      </c>
      <c r="B64" s="1" t="s">
        <v>51</v>
      </c>
      <c r="C64" s="1" t="s">
        <v>208</v>
      </c>
      <c r="D64" s="1" t="s">
        <v>211</v>
      </c>
      <c r="E64" s="1" t="s">
        <v>233</v>
      </c>
      <c r="F64" s="1">
        <v>75</v>
      </c>
      <c r="G64" s="2">
        <f>RURAL!G64+URBAN!G64</f>
        <v>3334</v>
      </c>
      <c r="H64" s="2">
        <f>RURAL!H64+URBAN!H64</f>
        <v>0</v>
      </c>
      <c r="I64" s="2">
        <f>RURAL!I64+URBAN!I64</f>
        <v>0</v>
      </c>
      <c r="J64" s="2">
        <f>RURAL!J64+URBAN!J64</f>
        <v>0</v>
      </c>
      <c r="K64" s="2">
        <f>RURAL!K64+URBAN!K64</f>
        <v>0</v>
      </c>
      <c r="L64" s="2">
        <f>RURAL!L64+URBAN!L64</f>
        <v>0</v>
      </c>
      <c r="M64" s="8">
        <f>RURAL!M64+URBAN!M64</f>
        <v>3334</v>
      </c>
      <c r="N64" s="6"/>
    </row>
    <row r="65" spans="1:14" x14ac:dyDescent="0.25">
      <c r="A65" s="1" t="s">
        <v>52</v>
      </c>
      <c r="B65" s="1" t="s">
        <v>52</v>
      </c>
      <c r="C65" s="1" t="s">
        <v>218</v>
      </c>
      <c r="D65" s="1" t="s">
        <v>229</v>
      </c>
      <c r="E65" s="1" t="s">
        <v>234</v>
      </c>
      <c r="F65" s="1">
        <v>76</v>
      </c>
      <c r="G65" s="2">
        <f>RURAL!G65+URBAN!G65</f>
        <v>58319</v>
      </c>
      <c r="H65" s="2">
        <f>RURAL!H65+URBAN!H65</f>
        <v>494</v>
      </c>
      <c r="I65" s="2">
        <f>RURAL!I65+URBAN!I65</f>
        <v>0</v>
      </c>
      <c r="J65" s="2">
        <f>RURAL!J65+URBAN!J65</f>
        <v>0</v>
      </c>
      <c r="K65" s="2">
        <f>RURAL!K65+URBAN!K65</f>
        <v>0</v>
      </c>
      <c r="L65" s="2">
        <f>RURAL!L65+URBAN!L65</f>
        <v>0</v>
      </c>
      <c r="M65" s="8">
        <f>RURAL!M65+URBAN!M65</f>
        <v>58813</v>
      </c>
      <c r="N65" s="6"/>
    </row>
    <row r="66" spans="1:14" x14ac:dyDescent="0.25">
      <c r="A66" s="1" t="s">
        <v>53</v>
      </c>
      <c r="B66" s="1" t="s">
        <v>53</v>
      </c>
      <c r="C66" s="1" t="s">
        <v>208</v>
      </c>
      <c r="D66" s="1" t="s">
        <v>211</v>
      </c>
      <c r="E66" s="1" t="s">
        <v>233</v>
      </c>
      <c r="F66" s="1">
        <v>77</v>
      </c>
      <c r="G66" s="2">
        <f>RURAL!G66+URBAN!G66</f>
        <v>1409</v>
      </c>
      <c r="H66" s="2">
        <f>RURAL!H66+URBAN!H66</f>
        <v>7</v>
      </c>
      <c r="I66" s="2">
        <f>RURAL!I66+URBAN!I66</f>
        <v>0</v>
      </c>
      <c r="J66" s="2">
        <f>RURAL!J66+URBAN!J66</f>
        <v>0</v>
      </c>
      <c r="K66" s="2">
        <f>RURAL!K66+URBAN!K66</f>
        <v>0</v>
      </c>
      <c r="L66" s="2">
        <f>RURAL!L66+URBAN!L66</f>
        <v>0</v>
      </c>
      <c r="M66" s="8">
        <f>RURAL!M66+URBAN!M66</f>
        <v>1416</v>
      </c>
      <c r="N66" s="6"/>
    </row>
    <row r="67" spans="1:14" x14ac:dyDescent="0.25">
      <c r="A67" s="1" t="s">
        <v>54</v>
      </c>
      <c r="B67" s="1" t="s">
        <v>54</v>
      </c>
      <c r="C67" s="1" t="s">
        <v>208</v>
      </c>
      <c r="D67" s="1" t="s">
        <v>223</v>
      </c>
      <c r="E67" s="1" t="s">
        <v>233</v>
      </c>
      <c r="F67" s="1">
        <v>78</v>
      </c>
      <c r="G67" s="2">
        <f>RURAL!G67+URBAN!G67</f>
        <v>3236764</v>
      </c>
      <c r="H67" s="2">
        <f>RURAL!H67+URBAN!H67</f>
        <v>270174</v>
      </c>
      <c r="I67" s="2">
        <f>RURAL!I67+URBAN!I67</f>
        <v>51509</v>
      </c>
      <c r="J67" s="2">
        <f>RURAL!J67+URBAN!J67</f>
        <v>2063</v>
      </c>
      <c r="K67" s="2">
        <f>RURAL!K67+URBAN!K67</f>
        <v>5</v>
      </c>
      <c r="L67" s="2">
        <f>RURAL!L67+URBAN!L67</f>
        <v>0</v>
      </c>
      <c r="M67" s="8">
        <f>RURAL!M67+URBAN!M67</f>
        <v>3560515</v>
      </c>
      <c r="N67" s="6"/>
    </row>
    <row r="68" spans="1:14" x14ac:dyDescent="0.25">
      <c r="A68" s="1" t="s">
        <v>55</v>
      </c>
      <c r="B68" s="1" t="s">
        <v>55</v>
      </c>
      <c r="C68" s="1" t="s">
        <v>215</v>
      </c>
      <c r="D68" s="1" t="s">
        <v>221</v>
      </c>
      <c r="E68" s="1" t="s">
        <v>234</v>
      </c>
      <c r="F68" s="1">
        <v>79</v>
      </c>
      <c r="G68" s="2">
        <f>RURAL!G68+URBAN!G68</f>
        <v>270</v>
      </c>
      <c r="H68" s="2">
        <f>RURAL!H68+URBAN!H68</f>
        <v>0</v>
      </c>
      <c r="I68" s="2">
        <f>RURAL!I68+URBAN!I68</f>
        <v>0</v>
      </c>
      <c r="J68" s="2">
        <f>RURAL!J68+URBAN!J68</f>
        <v>0</v>
      </c>
      <c r="K68" s="2">
        <f>RURAL!K68+URBAN!K68</f>
        <v>0</v>
      </c>
      <c r="L68" s="2">
        <f>RURAL!L68+URBAN!L68</f>
        <v>0</v>
      </c>
      <c r="M68" s="8">
        <f>RURAL!M68+URBAN!M68</f>
        <v>270</v>
      </c>
      <c r="N68" s="6"/>
    </row>
    <row r="69" spans="1:14" x14ac:dyDescent="0.25">
      <c r="A69" s="1" t="s">
        <v>56</v>
      </c>
      <c r="B69" s="1" t="s">
        <v>56</v>
      </c>
      <c r="C69" s="1" t="s">
        <v>218</v>
      </c>
      <c r="D69" s="1" t="s">
        <v>219</v>
      </c>
      <c r="E69" s="1" t="s">
        <v>234</v>
      </c>
      <c r="F69" s="1">
        <v>80</v>
      </c>
      <c r="G69" s="2">
        <f>RURAL!G69+URBAN!G69</f>
        <v>4296</v>
      </c>
      <c r="H69" s="2">
        <f>RURAL!H69+URBAN!H69</f>
        <v>142</v>
      </c>
      <c r="I69" s="2">
        <f>RURAL!I69+URBAN!I69</f>
        <v>9</v>
      </c>
      <c r="J69" s="2">
        <f>RURAL!J69+URBAN!J69</f>
        <v>0</v>
      </c>
      <c r="K69" s="2">
        <f>RURAL!K69+URBAN!K69</f>
        <v>0</v>
      </c>
      <c r="L69" s="2">
        <f>RURAL!L69+URBAN!L69</f>
        <v>0</v>
      </c>
      <c r="M69" s="8">
        <f>RURAL!M69+URBAN!M69</f>
        <v>4447</v>
      </c>
      <c r="N69" s="6"/>
    </row>
    <row r="70" spans="1:14" x14ac:dyDescent="0.25">
      <c r="A70" s="1" t="s">
        <v>57</v>
      </c>
      <c r="B70" s="1" t="s">
        <v>57</v>
      </c>
      <c r="C70" s="1" t="s">
        <v>212</v>
      </c>
      <c r="D70" s="1" t="s">
        <v>220</v>
      </c>
      <c r="E70" s="1" t="s">
        <v>234</v>
      </c>
      <c r="F70" s="1">
        <v>81</v>
      </c>
      <c r="G70" s="2">
        <f>RURAL!G70+URBAN!G70</f>
        <v>87617</v>
      </c>
      <c r="H70" s="2">
        <f>RURAL!H70+URBAN!H70</f>
        <v>5</v>
      </c>
      <c r="I70" s="2">
        <f>RURAL!I70+URBAN!I70</f>
        <v>0</v>
      </c>
      <c r="J70" s="2">
        <f>RURAL!J70+URBAN!J70</f>
        <v>0</v>
      </c>
      <c r="K70" s="2">
        <f>RURAL!K70+URBAN!K70</f>
        <v>0</v>
      </c>
      <c r="L70" s="2">
        <f>RURAL!L70+URBAN!L70</f>
        <v>0</v>
      </c>
      <c r="M70" s="8">
        <f>RURAL!M70+URBAN!M70</f>
        <v>87622</v>
      </c>
      <c r="N70" s="6"/>
    </row>
    <row r="71" spans="1:14" x14ac:dyDescent="0.25">
      <c r="A71" s="1" t="s">
        <v>58</v>
      </c>
      <c r="B71" s="1" t="s">
        <v>58</v>
      </c>
      <c r="C71" s="1" t="s">
        <v>205</v>
      </c>
      <c r="D71" s="1" t="s">
        <v>217</v>
      </c>
      <c r="E71" s="1" t="s">
        <v>234</v>
      </c>
      <c r="F71" s="1">
        <v>84</v>
      </c>
      <c r="G71" s="2">
        <f>RURAL!G71+URBAN!G71</f>
        <v>1829187</v>
      </c>
      <c r="H71" s="2">
        <f>RURAL!H71+URBAN!H71</f>
        <v>79997</v>
      </c>
      <c r="I71" s="2">
        <f>RURAL!I71+URBAN!I71</f>
        <v>60121</v>
      </c>
      <c r="J71" s="2">
        <f>RURAL!J71+URBAN!J71</f>
        <v>7004</v>
      </c>
      <c r="K71" s="2">
        <f>RURAL!K71+URBAN!K71</f>
        <v>9</v>
      </c>
      <c r="L71" s="2">
        <f>RURAL!L71+URBAN!L71</f>
        <v>0</v>
      </c>
      <c r="M71" s="8">
        <f>RURAL!M71+URBAN!M71</f>
        <v>1976318</v>
      </c>
      <c r="N71" s="6"/>
    </row>
    <row r="72" spans="1:14" x14ac:dyDescent="0.25">
      <c r="A72" s="1" t="s">
        <v>59</v>
      </c>
      <c r="B72" s="1" t="s">
        <v>59</v>
      </c>
      <c r="C72" s="1" t="s">
        <v>208</v>
      </c>
      <c r="D72" s="1" t="s">
        <v>223</v>
      </c>
      <c r="E72" s="1" t="s">
        <v>233</v>
      </c>
      <c r="F72" s="1">
        <v>85</v>
      </c>
      <c r="G72" s="2">
        <f>RURAL!G72+URBAN!G72</f>
        <v>3946861</v>
      </c>
      <c r="H72" s="2">
        <f>RURAL!H72+URBAN!H72</f>
        <v>43038</v>
      </c>
      <c r="I72" s="2">
        <f>RURAL!I72+URBAN!I72</f>
        <v>4740</v>
      </c>
      <c r="J72" s="2">
        <f>RURAL!J72+URBAN!J72</f>
        <v>41</v>
      </c>
      <c r="K72" s="2">
        <f>RURAL!K72+URBAN!K72</f>
        <v>0</v>
      </c>
      <c r="L72" s="2">
        <f>RURAL!L72+URBAN!L72</f>
        <v>0</v>
      </c>
      <c r="M72" s="8">
        <f>RURAL!M72+URBAN!M72</f>
        <v>3994680</v>
      </c>
      <c r="N72" s="6"/>
    </row>
    <row r="73" spans="1:14" x14ac:dyDescent="0.25">
      <c r="A73" s="1" t="s">
        <v>60</v>
      </c>
      <c r="B73" s="1" t="s">
        <v>60</v>
      </c>
      <c r="C73" s="1" t="s">
        <v>212</v>
      </c>
      <c r="D73" s="1" t="s">
        <v>225</v>
      </c>
      <c r="E73" s="1" t="s">
        <v>234</v>
      </c>
      <c r="F73" s="1">
        <v>86</v>
      </c>
      <c r="G73" s="2">
        <f>RURAL!G73+URBAN!G73</f>
        <v>485725</v>
      </c>
      <c r="H73" s="2">
        <f>RURAL!H73+URBAN!H73</f>
        <v>0</v>
      </c>
      <c r="I73" s="2">
        <f>RURAL!I73+URBAN!I73</f>
        <v>0</v>
      </c>
      <c r="J73" s="2">
        <f>RURAL!J73+URBAN!J73</f>
        <v>0</v>
      </c>
      <c r="K73" s="2">
        <f>RURAL!K73+URBAN!K73</f>
        <v>0</v>
      </c>
      <c r="L73" s="2">
        <f>RURAL!L73+URBAN!L73</f>
        <v>0</v>
      </c>
      <c r="M73" s="8">
        <f>RURAL!M73+URBAN!M73</f>
        <v>485725</v>
      </c>
      <c r="N73" s="6"/>
    </row>
    <row r="74" spans="1:14" x14ac:dyDescent="0.25">
      <c r="A74" s="1" t="s">
        <v>61</v>
      </c>
      <c r="B74" s="1" t="s">
        <v>61</v>
      </c>
      <c r="C74" s="1" t="s">
        <v>208</v>
      </c>
      <c r="D74" s="1" t="s">
        <v>209</v>
      </c>
      <c r="E74" s="1" t="s">
        <v>233</v>
      </c>
      <c r="F74" s="1">
        <v>88</v>
      </c>
      <c r="G74" s="2">
        <f>RURAL!G74+URBAN!G74</f>
        <v>1228577</v>
      </c>
      <c r="H74" s="2">
        <f>RURAL!H74+URBAN!H74</f>
        <v>123982</v>
      </c>
      <c r="I74" s="2">
        <f>RURAL!I74+URBAN!I74</f>
        <v>30593</v>
      </c>
      <c r="J74" s="2">
        <f>RURAL!J74+URBAN!J74</f>
        <v>43</v>
      </c>
      <c r="K74" s="2">
        <f>RURAL!K74+URBAN!K74</f>
        <v>0</v>
      </c>
      <c r="L74" s="2">
        <f>RURAL!L74+URBAN!L74</f>
        <v>0</v>
      </c>
      <c r="M74" s="8">
        <f>RURAL!M74+URBAN!M74</f>
        <v>1383195</v>
      </c>
      <c r="N74" s="6"/>
    </row>
    <row r="75" spans="1:14" x14ac:dyDescent="0.25">
      <c r="A75" s="1" t="s">
        <v>62</v>
      </c>
      <c r="B75" s="1" t="s">
        <v>62</v>
      </c>
      <c r="C75" s="1" t="s">
        <v>215</v>
      </c>
      <c r="D75" s="1" t="s">
        <v>228</v>
      </c>
      <c r="E75" s="1" t="s">
        <v>233</v>
      </c>
      <c r="F75" s="1">
        <v>89</v>
      </c>
      <c r="G75" s="2">
        <f>RURAL!G75+URBAN!G75</f>
        <v>1998</v>
      </c>
      <c r="H75" s="2">
        <f>RURAL!H75+URBAN!H75</f>
        <v>0</v>
      </c>
      <c r="I75" s="2">
        <f>RURAL!I75+URBAN!I75</f>
        <v>0</v>
      </c>
      <c r="J75" s="2">
        <f>RURAL!J75+URBAN!J75</f>
        <v>0</v>
      </c>
      <c r="K75" s="2">
        <f>RURAL!K75+URBAN!K75</f>
        <v>0</v>
      </c>
      <c r="L75" s="2">
        <f>RURAL!L75+URBAN!L75</f>
        <v>0</v>
      </c>
      <c r="M75" s="8">
        <f>RURAL!M75+URBAN!M75</f>
        <v>1998</v>
      </c>
      <c r="N75" s="6"/>
    </row>
    <row r="76" spans="1:14" x14ac:dyDescent="0.25">
      <c r="A76" s="1" t="s">
        <v>63</v>
      </c>
      <c r="B76" s="1" t="s">
        <v>63</v>
      </c>
      <c r="C76" s="1" t="s">
        <v>215</v>
      </c>
      <c r="D76" s="1" t="s">
        <v>216</v>
      </c>
      <c r="E76" s="1" t="s">
        <v>234</v>
      </c>
      <c r="F76" s="1">
        <v>90</v>
      </c>
      <c r="G76" s="2">
        <f>RURAL!G76+URBAN!G76</f>
        <v>2935</v>
      </c>
      <c r="H76" s="2">
        <f>RURAL!H76+URBAN!H76</f>
        <v>0</v>
      </c>
      <c r="I76" s="2">
        <f>RURAL!I76+URBAN!I76</f>
        <v>0</v>
      </c>
      <c r="J76" s="2">
        <f>RURAL!J76+URBAN!J76</f>
        <v>0</v>
      </c>
      <c r="K76" s="2">
        <f>RURAL!K76+URBAN!K76</f>
        <v>0</v>
      </c>
      <c r="L76" s="2">
        <f>RURAL!L76+URBAN!L76</f>
        <v>0</v>
      </c>
      <c r="M76" s="8">
        <f>RURAL!M76+URBAN!M76</f>
        <v>2935</v>
      </c>
      <c r="N76" s="6"/>
    </row>
    <row r="77" spans="1:14" x14ac:dyDescent="0.25">
      <c r="A77" s="1" t="s">
        <v>64</v>
      </c>
      <c r="B77" s="1" t="s">
        <v>64</v>
      </c>
      <c r="C77" s="1" t="s">
        <v>215</v>
      </c>
      <c r="D77" s="1" t="s">
        <v>216</v>
      </c>
      <c r="E77" s="1" t="s">
        <v>234</v>
      </c>
      <c r="F77" s="1">
        <v>91</v>
      </c>
      <c r="G77" s="2">
        <f>RURAL!G77+URBAN!G77</f>
        <v>14006</v>
      </c>
      <c r="H77" s="2">
        <f>RURAL!H77+URBAN!H77</f>
        <v>179</v>
      </c>
      <c r="I77" s="2">
        <f>RURAL!I77+URBAN!I77</f>
        <v>0</v>
      </c>
      <c r="J77" s="2">
        <f>RURAL!J77+URBAN!J77</f>
        <v>0</v>
      </c>
      <c r="K77" s="2">
        <f>RURAL!K77+URBAN!K77</f>
        <v>0</v>
      </c>
      <c r="L77" s="2">
        <f>RURAL!L77+URBAN!L77</f>
        <v>0</v>
      </c>
      <c r="M77" s="8">
        <f>RURAL!M77+URBAN!M77</f>
        <v>14185</v>
      </c>
      <c r="N77" s="6"/>
    </row>
    <row r="78" spans="1:14" x14ac:dyDescent="0.25">
      <c r="A78" s="1" t="s">
        <v>262</v>
      </c>
      <c r="B78" s="1" t="s">
        <v>262</v>
      </c>
      <c r="C78" s="1" t="s">
        <v>218</v>
      </c>
      <c r="D78" s="1" t="s">
        <v>231</v>
      </c>
      <c r="E78" s="1" t="s">
        <v>234</v>
      </c>
      <c r="F78" s="1">
        <v>92</v>
      </c>
      <c r="G78" s="2">
        <f>RURAL!G78+URBAN!G78</f>
        <v>4</v>
      </c>
      <c r="H78" s="2">
        <f>RURAL!H78+URBAN!H78</f>
        <v>0</v>
      </c>
      <c r="I78" s="2">
        <f>RURAL!I78+URBAN!I78</f>
        <v>0</v>
      </c>
      <c r="J78" s="2">
        <f>RURAL!J78+URBAN!J78</f>
        <v>0</v>
      </c>
      <c r="K78" s="2">
        <f>RURAL!K78+URBAN!K78</f>
        <v>0</v>
      </c>
      <c r="L78" s="2">
        <f>RURAL!L78+URBAN!L78</f>
        <v>0</v>
      </c>
      <c r="M78" s="8">
        <f>RURAL!M78+URBAN!M78</f>
        <v>4</v>
      </c>
      <c r="N78" s="6"/>
    </row>
    <row r="79" spans="1:14" x14ac:dyDescent="0.25">
      <c r="A79" s="1" t="s">
        <v>65</v>
      </c>
      <c r="B79" s="1" t="s">
        <v>65</v>
      </c>
      <c r="C79" s="1" t="s">
        <v>215</v>
      </c>
      <c r="D79" s="1" t="s">
        <v>224</v>
      </c>
      <c r="E79" s="1" t="s">
        <v>234</v>
      </c>
      <c r="F79" s="1">
        <v>93</v>
      </c>
      <c r="G79" s="2">
        <f>RURAL!G79+URBAN!G79</f>
        <v>1666455</v>
      </c>
      <c r="H79" s="2">
        <f>RURAL!H79+URBAN!H79</f>
        <v>1757997</v>
      </c>
      <c r="I79" s="2">
        <f>RURAL!I79+URBAN!I79</f>
        <v>2350423</v>
      </c>
      <c r="J79" s="2">
        <f>RURAL!J79+URBAN!J79</f>
        <v>732893</v>
      </c>
      <c r="K79" s="2">
        <f>RURAL!K79+URBAN!K79</f>
        <v>27671</v>
      </c>
      <c r="L79" s="2">
        <f>RURAL!L79+URBAN!L79</f>
        <v>0</v>
      </c>
      <c r="M79" s="8">
        <f>RURAL!M79+URBAN!M79</f>
        <v>6535439</v>
      </c>
      <c r="N79" s="6"/>
    </row>
    <row r="80" spans="1:14" x14ac:dyDescent="0.25">
      <c r="A80" s="1" t="s">
        <v>66</v>
      </c>
      <c r="B80" s="1" t="s">
        <v>66</v>
      </c>
      <c r="C80" s="1" t="s">
        <v>212</v>
      </c>
      <c r="D80" s="1" t="s">
        <v>225</v>
      </c>
      <c r="E80" s="1" t="s">
        <v>234</v>
      </c>
      <c r="F80" s="1">
        <v>95</v>
      </c>
      <c r="G80" s="2">
        <f>RURAL!G80+URBAN!G80</f>
        <v>1668620</v>
      </c>
      <c r="H80" s="2">
        <f>RURAL!H80+URBAN!H80</f>
        <v>174407</v>
      </c>
      <c r="I80" s="2">
        <f>RURAL!I80+URBAN!I80</f>
        <v>53</v>
      </c>
      <c r="J80" s="2">
        <f>RURAL!J80+URBAN!J80</f>
        <v>0</v>
      </c>
      <c r="K80" s="2">
        <f>RURAL!K80+URBAN!K80</f>
        <v>0</v>
      </c>
      <c r="L80" s="2">
        <f>RURAL!L80+URBAN!L80</f>
        <v>0</v>
      </c>
      <c r="M80" s="8">
        <f>RURAL!M80+URBAN!M80</f>
        <v>1843080</v>
      </c>
      <c r="N80" s="6"/>
    </row>
    <row r="81" spans="1:14" x14ac:dyDescent="0.25">
      <c r="A81" s="1" t="s">
        <v>67</v>
      </c>
      <c r="B81" s="1" t="s">
        <v>67</v>
      </c>
      <c r="C81" s="1" t="s">
        <v>215</v>
      </c>
      <c r="D81" s="1" t="s">
        <v>221</v>
      </c>
      <c r="E81" s="1" t="s">
        <v>234</v>
      </c>
      <c r="F81" s="1">
        <v>97</v>
      </c>
      <c r="G81" s="2">
        <f>RURAL!G81+URBAN!G81</f>
        <v>8088</v>
      </c>
      <c r="H81" s="2">
        <f>RURAL!H81+URBAN!H81</f>
        <v>1458</v>
      </c>
      <c r="I81" s="2">
        <f>RURAL!I81+URBAN!I81</f>
        <v>222</v>
      </c>
      <c r="J81" s="2">
        <f>RURAL!J81+URBAN!J81</f>
        <v>0</v>
      </c>
      <c r="K81" s="2">
        <f>RURAL!K81+URBAN!K81</f>
        <v>0</v>
      </c>
      <c r="L81" s="2">
        <f>RURAL!L81+URBAN!L81</f>
        <v>0</v>
      </c>
      <c r="M81" s="8">
        <f>RURAL!M81+URBAN!M81</f>
        <v>9768</v>
      </c>
      <c r="N81" s="6"/>
    </row>
    <row r="82" spans="1:14" x14ac:dyDescent="0.25">
      <c r="A82" s="1" t="s">
        <v>68</v>
      </c>
      <c r="B82" s="1" t="s">
        <v>68</v>
      </c>
      <c r="C82" s="1" t="s">
        <v>215</v>
      </c>
      <c r="D82" s="1" t="s">
        <v>216</v>
      </c>
      <c r="E82" s="1" t="s">
        <v>234</v>
      </c>
      <c r="F82" s="1">
        <v>98</v>
      </c>
      <c r="G82" s="2">
        <f>RURAL!G82+URBAN!G82</f>
        <v>1860059</v>
      </c>
      <c r="H82" s="2">
        <f>RURAL!H82+URBAN!H82</f>
        <v>146465</v>
      </c>
      <c r="I82" s="2">
        <f>RURAL!I82+URBAN!I82</f>
        <v>34892</v>
      </c>
      <c r="J82" s="2">
        <f>RURAL!J82+URBAN!J82</f>
        <v>130</v>
      </c>
      <c r="K82" s="2">
        <f>RURAL!K82+URBAN!K82</f>
        <v>0</v>
      </c>
      <c r="L82" s="2">
        <f>RURAL!L82+URBAN!L82</f>
        <v>0</v>
      </c>
      <c r="M82" s="8">
        <f>RURAL!M82+URBAN!M82</f>
        <v>2041546</v>
      </c>
      <c r="N82" s="6"/>
    </row>
    <row r="83" spans="1:14" x14ac:dyDescent="0.25">
      <c r="A83" s="1" t="s">
        <v>69</v>
      </c>
      <c r="B83" s="1" t="s">
        <v>69</v>
      </c>
      <c r="C83" s="1" t="s">
        <v>212</v>
      </c>
      <c r="D83" s="1" t="s">
        <v>213</v>
      </c>
      <c r="E83" s="1" t="s">
        <v>234</v>
      </c>
      <c r="F83" s="1">
        <v>99</v>
      </c>
      <c r="G83" s="2">
        <f>RURAL!G83+URBAN!G83</f>
        <v>2</v>
      </c>
      <c r="H83" s="2">
        <f>RURAL!H83+URBAN!H83</f>
        <v>0</v>
      </c>
      <c r="I83" s="2">
        <f>RURAL!I83+URBAN!I83</f>
        <v>0</v>
      </c>
      <c r="J83" s="2">
        <f>RURAL!J83+URBAN!J83</f>
        <v>0</v>
      </c>
      <c r="K83" s="2">
        <f>RURAL!K83+URBAN!K83</f>
        <v>0</v>
      </c>
      <c r="L83" s="2">
        <f>RURAL!L83+URBAN!L83</f>
        <v>0</v>
      </c>
      <c r="M83" s="8">
        <f>RURAL!M83+URBAN!M83</f>
        <v>2</v>
      </c>
      <c r="N83" s="6"/>
    </row>
    <row r="84" spans="1:14" x14ac:dyDescent="0.25">
      <c r="A84" s="1" t="s">
        <v>70</v>
      </c>
      <c r="B84" s="1" t="s">
        <v>70</v>
      </c>
      <c r="C84" s="1" t="s">
        <v>215</v>
      </c>
      <c r="D84" s="1" t="s">
        <v>224</v>
      </c>
      <c r="E84" s="1" t="s">
        <v>234</v>
      </c>
      <c r="F84" s="1">
        <v>101</v>
      </c>
      <c r="G84" s="2">
        <f>RURAL!G84+URBAN!G84</f>
        <v>2382559</v>
      </c>
      <c r="H84" s="2">
        <f>RURAL!H84+URBAN!H84</f>
        <v>936654</v>
      </c>
      <c r="I84" s="2">
        <f>RURAL!I84+URBAN!I84</f>
        <v>121694</v>
      </c>
      <c r="J84" s="2">
        <f>RURAL!J84+URBAN!J84</f>
        <v>146</v>
      </c>
      <c r="K84" s="2">
        <f>RURAL!K84+URBAN!K84</f>
        <v>0</v>
      </c>
      <c r="L84" s="2">
        <f>RURAL!L84+URBAN!L84</f>
        <v>0</v>
      </c>
      <c r="M84" s="8">
        <f>RURAL!M84+URBAN!M84</f>
        <v>3441053</v>
      </c>
      <c r="N84" s="6"/>
    </row>
    <row r="85" spans="1:14" x14ac:dyDescent="0.25">
      <c r="A85" s="1" t="s">
        <v>71</v>
      </c>
      <c r="B85" s="1" t="s">
        <v>71</v>
      </c>
      <c r="C85" s="1" t="s">
        <v>208</v>
      </c>
      <c r="D85" s="1" t="s">
        <v>227</v>
      </c>
      <c r="E85" s="1" t="s">
        <v>233</v>
      </c>
      <c r="F85" s="1">
        <v>103</v>
      </c>
      <c r="G85" s="2">
        <f>RURAL!G85+URBAN!G85</f>
        <v>65289</v>
      </c>
      <c r="H85" s="2">
        <f>RURAL!H85+URBAN!H85</f>
        <v>0</v>
      </c>
      <c r="I85" s="2">
        <f>RURAL!I85+URBAN!I85</f>
        <v>0</v>
      </c>
      <c r="J85" s="2">
        <f>RURAL!J85+URBAN!J85</f>
        <v>0</v>
      </c>
      <c r="K85" s="2">
        <f>RURAL!K85+URBAN!K85</f>
        <v>0</v>
      </c>
      <c r="L85" s="2">
        <f>RURAL!L85+URBAN!L85</f>
        <v>0</v>
      </c>
      <c r="M85" s="8">
        <f>RURAL!M85+URBAN!M85</f>
        <v>65289</v>
      </c>
      <c r="N85" s="6"/>
    </row>
    <row r="86" spans="1:14" x14ac:dyDescent="0.25">
      <c r="A86" s="1" t="s">
        <v>72</v>
      </c>
      <c r="B86" s="1" t="s">
        <v>72</v>
      </c>
      <c r="C86" s="1" t="s">
        <v>208</v>
      </c>
      <c r="D86" s="1" t="s">
        <v>211</v>
      </c>
      <c r="E86" s="1" t="s">
        <v>233</v>
      </c>
      <c r="F86" s="1">
        <v>104</v>
      </c>
      <c r="G86" s="2">
        <f>RURAL!G86+URBAN!G86</f>
        <v>9459</v>
      </c>
      <c r="H86" s="2">
        <f>RURAL!H86+URBAN!H86</f>
        <v>0</v>
      </c>
      <c r="I86" s="2">
        <f>RURAL!I86+URBAN!I86</f>
        <v>0</v>
      </c>
      <c r="J86" s="2">
        <f>RURAL!J86+URBAN!J86</f>
        <v>0</v>
      </c>
      <c r="K86" s="2">
        <f>RURAL!K86+URBAN!K86</f>
        <v>0</v>
      </c>
      <c r="L86" s="2">
        <f>RURAL!L86+URBAN!L86</f>
        <v>0</v>
      </c>
      <c r="M86" s="8">
        <f>RURAL!M86+URBAN!M86</f>
        <v>9459</v>
      </c>
      <c r="N86" s="6"/>
    </row>
    <row r="87" spans="1:14" x14ac:dyDescent="0.25">
      <c r="A87" s="1" t="s">
        <v>73</v>
      </c>
      <c r="B87" s="1" t="s">
        <v>73</v>
      </c>
      <c r="C87" s="1" t="s">
        <v>212</v>
      </c>
      <c r="D87" s="1" t="s">
        <v>214</v>
      </c>
      <c r="E87" s="1" t="s">
        <v>234</v>
      </c>
      <c r="F87" s="1">
        <v>105</v>
      </c>
      <c r="G87" s="2">
        <f>RURAL!G87+URBAN!G87</f>
        <v>4873</v>
      </c>
      <c r="H87" s="2">
        <f>RURAL!H87+URBAN!H87</f>
        <v>877</v>
      </c>
      <c r="I87" s="2">
        <f>RURAL!I87+URBAN!I87</f>
        <v>75</v>
      </c>
      <c r="J87" s="2">
        <f>RURAL!J87+URBAN!J87</f>
        <v>0</v>
      </c>
      <c r="K87" s="2">
        <f>RURAL!K87+URBAN!K87</f>
        <v>0</v>
      </c>
      <c r="L87" s="2">
        <f>RURAL!L87+URBAN!L87</f>
        <v>0</v>
      </c>
      <c r="M87" s="8">
        <f>RURAL!M87+URBAN!M87</f>
        <v>5825</v>
      </c>
      <c r="N87" s="6"/>
    </row>
    <row r="88" spans="1:14" x14ac:dyDescent="0.25">
      <c r="A88" s="1" t="s">
        <v>74</v>
      </c>
      <c r="B88" s="1" t="s">
        <v>74</v>
      </c>
      <c r="C88" s="1" t="s">
        <v>205</v>
      </c>
      <c r="D88" s="1" t="s">
        <v>207</v>
      </c>
      <c r="E88" s="1" t="s">
        <v>234</v>
      </c>
      <c r="F88" s="1">
        <v>106</v>
      </c>
      <c r="G88" s="2">
        <f>RURAL!G88+URBAN!G88</f>
        <v>26478058</v>
      </c>
      <c r="H88" s="2">
        <f>RURAL!H88+URBAN!H88</f>
        <v>3294844</v>
      </c>
      <c r="I88" s="2">
        <f>RURAL!I88+URBAN!I88</f>
        <v>2686778</v>
      </c>
      <c r="J88" s="2">
        <f>RURAL!J88+URBAN!J88</f>
        <v>483397</v>
      </c>
      <c r="K88" s="2">
        <f>RURAL!K88+URBAN!K88</f>
        <v>290822</v>
      </c>
      <c r="L88" s="2">
        <f>RURAL!L88+URBAN!L88</f>
        <v>226098</v>
      </c>
      <c r="M88" s="8">
        <f>RURAL!M88+URBAN!M88</f>
        <v>33459997</v>
      </c>
      <c r="N88" s="6"/>
    </row>
    <row r="89" spans="1:14" x14ac:dyDescent="0.25">
      <c r="A89" s="1" t="s">
        <v>75</v>
      </c>
      <c r="B89" s="1" t="s">
        <v>75</v>
      </c>
      <c r="C89" s="1" t="s">
        <v>205</v>
      </c>
      <c r="D89" s="1" t="s">
        <v>210</v>
      </c>
      <c r="E89" s="1" t="s">
        <v>234</v>
      </c>
      <c r="F89" s="1">
        <v>107</v>
      </c>
      <c r="G89" s="2">
        <f>RURAL!G89+URBAN!G89</f>
        <v>26299486</v>
      </c>
      <c r="H89" s="2">
        <f>RURAL!H89+URBAN!H89</f>
        <v>3747610</v>
      </c>
      <c r="I89" s="2">
        <f>RURAL!I89+URBAN!I89</f>
        <v>951044</v>
      </c>
      <c r="J89" s="2">
        <f>RURAL!J89+URBAN!J89</f>
        <v>58622</v>
      </c>
      <c r="K89" s="2">
        <f>RURAL!K89+URBAN!K89</f>
        <v>14776</v>
      </c>
      <c r="L89" s="2">
        <f>RURAL!L89+URBAN!L89</f>
        <v>13</v>
      </c>
      <c r="M89" s="8">
        <f>RURAL!M89+URBAN!M89</f>
        <v>31071551</v>
      </c>
      <c r="N89" s="6"/>
    </row>
    <row r="90" spans="1:14" x14ac:dyDescent="0.25">
      <c r="A90" s="1" t="s">
        <v>263</v>
      </c>
      <c r="B90" s="1" t="s">
        <v>199</v>
      </c>
      <c r="C90" s="1" t="s">
        <v>205</v>
      </c>
      <c r="D90" s="1" t="s">
        <v>207</v>
      </c>
      <c r="E90" s="1" t="s">
        <v>234</v>
      </c>
      <c r="F90" s="1">
        <v>108</v>
      </c>
      <c r="G90" s="2">
        <f>RURAL!G90+URBAN!G90</f>
        <v>2702107</v>
      </c>
      <c r="H90" s="2">
        <f>RURAL!H90+URBAN!H90</f>
        <v>11195120</v>
      </c>
      <c r="I90" s="2">
        <f>RURAL!I90+URBAN!I90</f>
        <v>5922054</v>
      </c>
      <c r="J90" s="2">
        <f>RURAL!J90+URBAN!J90</f>
        <v>247001</v>
      </c>
      <c r="K90" s="2">
        <f>RURAL!K90+URBAN!K90</f>
        <v>3087</v>
      </c>
      <c r="L90" s="2">
        <f>RURAL!L90+URBAN!L90</f>
        <v>24</v>
      </c>
      <c r="M90" s="8">
        <f>RURAL!M90+URBAN!M90</f>
        <v>20069393</v>
      </c>
      <c r="N90" s="6"/>
    </row>
    <row r="91" spans="1:14" x14ac:dyDescent="0.25">
      <c r="A91" s="1" t="s">
        <v>76</v>
      </c>
      <c r="B91" s="1" t="s">
        <v>76</v>
      </c>
      <c r="C91" s="1" t="s">
        <v>205</v>
      </c>
      <c r="D91" s="1" t="s">
        <v>217</v>
      </c>
      <c r="E91" s="1" t="s">
        <v>234</v>
      </c>
      <c r="F91" s="1">
        <v>109</v>
      </c>
      <c r="G91" s="2">
        <f>RURAL!G91+URBAN!G91</f>
        <v>1291876</v>
      </c>
      <c r="H91" s="2">
        <f>RURAL!H91+URBAN!H91</f>
        <v>125209</v>
      </c>
      <c r="I91" s="2">
        <f>RURAL!I91+URBAN!I91</f>
        <v>24963</v>
      </c>
      <c r="J91" s="2">
        <f>RURAL!J91+URBAN!J91</f>
        <v>1351</v>
      </c>
      <c r="K91" s="2">
        <f>RURAL!K91+URBAN!K91</f>
        <v>0</v>
      </c>
      <c r="L91" s="2">
        <f>RURAL!L91+URBAN!L91</f>
        <v>0</v>
      </c>
      <c r="M91" s="8">
        <f>RURAL!M91+URBAN!M91</f>
        <v>1443399</v>
      </c>
      <c r="N91" s="6"/>
    </row>
    <row r="92" spans="1:14" x14ac:dyDescent="0.25">
      <c r="A92" s="1" t="s">
        <v>77</v>
      </c>
      <c r="B92" s="1" t="s">
        <v>77</v>
      </c>
      <c r="C92" s="1" t="s">
        <v>208</v>
      </c>
      <c r="D92" s="1" t="s">
        <v>211</v>
      </c>
      <c r="E92" s="1" t="s">
        <v>233</v>
      </c>
      <c r="F92" s="1">
        <v>110</v>
      </c>
      <c r="G92" s="2">
        <f>RURAL!G92+URBAN!G92</f>
        <v>25389</v>
      </c>
      <c r="H92" s="2">
        <f>RURAL!H92+URBAN!H92</f>
        <v>0</v>
      </c>
      <c r="I92" s="2">
        <f>RURAL!I92+URBAN!I92</f>
        <v>0</v>
      </c>
      <c r="J92" s="2">
        <f>RURAL!J92+URBAN!J92</f>
        <v>0</v>
      </c>
      <c r="K92" s="2">
        <f>RURAL!K92+URBAN!K92</f>
        <v>0</v>
      </c>
      <c r="L92" s="2">
        <f>RURAL!L92+URBAN!L92</f>
        <v>0</v>
      </c>
      <c r="M92" s="8">
        <f>RURAL!M92+URBAN!M92</f>
        <v>25389</v>
      </c>
      <c r="N92" s="6"/>
    </row>
    <row r="93" spans="1:14" x14ac:dyDescent="0.25">
      <c r="A93" s="1" t="s">
        <v>78</v>
      </c>
      <c r="B93" s="1" t="s">
        <v>78</v>
      </c>
      <c r="C93" s="1" t="s">
        <v>208</v>
      </c>
      <c r="D93" s="1" t="s">
        <v>211</v>
      </c>
      <c r="E93" s="1" t="s">
        <v>233</v>
      </c>
      <c r="F93" s="1">
        <v>111</v>
      </c>
      <c r="G93" s="2">
        <f>RURAL!G93+URBAN!G93</f>
        <v>570</v>
      </c>
      <c r="H93" s="2">
        <f>RURAL!H93+URBAN!H93</f>
        <v>0</v>
      </c>
      <c r="I93" s="2">
        <f>RURAL!I93+URBAN!I93</f>
        <v>0</v>
      </c>
      <c r="J93" s="2">
        <f>RURAL!J93+URBAN!J93</f>
        <v>0</v>
      </c>
      <c r="K93" s="2">
        <f>RURAL!K93+URBAN!K93</f>
        <v>0</v>
      </c>
      <c r="L93" s="2">
        <f>RURAL!L93+URBAN!L93</f>
        <v>0</v>
      </c>
      <c r="M93" s="8">
        <f>RURAL!M93+URBAN!M93</f>
        <v>570</v>
      </c>
      <c r="N93" s="6"/>
    </row>
    <row r="94" spans="1:14" x14ac:dyDescent="0.25">
      <c r="A94" s="1" t="s">
        <v>79</v>
      </c>
      <c r="B94" s="1" t="s">
        <v>79</v>
      </c>
      <c r="C94" s="1" t="s">
        <v>205</v>
      </c>
      <c r="D94" s="1" t="s">
        <v>217</v>
      </c>
      <c r="E94" s="1" t="s">
        <v>234</v>
      </c>
      <c r="F94" s="1">
        <v>112</v>
      </c>
      <c r="G94" s="2">
        <f>RURAL!G94+URBAN!G94</f>
        <v>483595</v>
      </c>
      <c r="H94" s="2">
        <f>RURAL!H94+URBAN!H94</f>
        <v>152</v>
      </c>
      <c r="I94" s="2">
        <f>RURAL!I94+URBAN!I94</f>
        <v>0</v>
      </c>
      <c r="J94" s="2">
        <f>RURAL!J94+URBAN!J94</f>
        <v>0</v>
      </c>
      <c r="K94" s="2">
        <f>RURAL!K94+URBAN!K94</f>
        <v>0</v>
      </c>
      <c r="L94" s="2">
        <f>RURAL!L94+URBAN!L94</f>
        <v>0</v>
      </c>
      <c r="M94" s="8">
        <f>RURAL!M94+URBAN!M94</f>
        <v>483747</v>
      </c>
      <c r="N94" s="6"/>
    </row>
    <row r="95" spans="1:14" x14ac:dyDescent="0.25">
      <c r="A95" s="1" t="s">
        <v>80</v>
      </c>
      <c r="B95" s="1" t="s">
        <v>80</v>
      </c>
      <c r="C95" s="1" t="s">
        <v>208</v>
      </c>
      <c r="D95" s="1" t="s">
        <v>209</v>
      </c>
      <c r="E95" s="1" t="s">
        <v>233</v>
      </c>
      <c r="F95" s="1">
        <v>113</v>
      </c>
      <c r="G95" s="2">
        <f>RURAL!G95+URBAN!G95</f>
        <v>5963952</v>
      </c>
      <c r="H95" s="2">
        <f>RURAL!H95+URBAN!H95</f>
        <v>417819</v>
      </c>
      <c r="I95" s="2">
        <f>RURAL!I95+URBAN!I95</f>
        <v>144857</v>
      </c>
      <c r="J95" s="2">
        <f>RURAL!J95+URBAN!J95</f>
        <v>6438</v>
      </c>
      <c r="K95" s="2">
        <f>RURAL!K95+URBAN!K95</f>
        <v>7</v>
      </c>
      <c r="L95" s="2">
        <f>RURAL!L95+URBAN!L95</f>
        <v>0</v>
      </c>
      <c r="M95" s="8">
        <f>RURAL!M95+URBAN!M95</f>
        <v>6533073</v>
      </c>
      <c r="N95" s="6"/>
    </row>
    <row r="96" spans="1:14" x14ac:dyDescent="0.25">
      <c r="A96" s="1" t="s">
        <v>81</v>
      </c>
      <c r="B96" s="1" t="s">
        <v>81</v>
      </c>
      <c r="C96" s="1" t="s">
        <v>215</v>
      </c>
      <c r="D96" s="1" t="s">
        <v>216</v>
      </c>
      <c r="E96" s="1" t="s">
        <v>234</v>
      </c>
      <c r="F96" s="1">
        <v>114</v>
      </c>
      <c r="G96" s="2">
        <f>RURAL!G96+URBAN!G96</f>
        <v>406630</v>
      </c>
      <c r="H96" s="2">
        <f>RURAL!H96+URBAN!H96</f>
        <v>2591</v>
      </c>
      <c r="I96" s="2">
        <f>RURAL!I96+URBAN!I96</f>
        <v>356</v>
      </c>
      <c r="J96" s="2">
        <f>RURAL!J96+URBAN!J96</f>
        <v>0</v>
      </c>
      <c r="K96" s="2">
        <f>RURAL!K96+URBAN!K96</f>
        <v>0</v>
      </c>
      <c r="L96" s="2">
        <f>RURAL!L96+URBAN!L96</f>
        <v>0</v>
      </c>
      <c r="M96" s="8">
        <f>RURAL!M96+URBAN!M96</f>
        <v>409577</v>
      </c>
      <c r="N96" s="6"/>
    </row>
    <row r="97" spans="1:14" x14ac:dyDescent="0.25">
      <c r="A97" s="1" t="s">
        <v>82</v>
      </c>
      <c r="B97" s="1" t="s">
        <v>82</v>
      </c>
      <c r="C97" s="1" t="s">
        <v>205</v>
      </c>
      <c r="D97" s="1" t="s">
        <v>207</v>
      </c>
      <c r="E97" s="1" t="s">
        <v>234</v>
      </c>
      <c r="F97" s="1">
        <v>115</v>
      </c>
      <c r="G97" s="2">
        <f>RURAL!G97+URBAN!G97</f>
        <v>2207947</v>
      </c>
      <c r="H97" s="2">
        <f>RURAL!H97+URBAN!H97</f>
        <v>467781</v>
      </c>
      <c r="I97" s="2">
        <f>RURAL!I97+URBAN!I97</f>
        <v>2126308</v>
      </c>
      <c r="J97" s="2">
        <f>RURAL!J97+URBAN!J97</f>
        <v>791948</v>
      </c>
      <c r="K97" s="2">
        <f>RURAL!K97+URBAN!K97</f>
        <v>598478</v>
      </c>
      <c r="L97" s="2">
        <f>RURAL!L97+URBAN!L97</f>
        <v>619736</v>
      </c>
      <c r="M97" s="8">
        <f>RURAL!M97+URBAN!M97</f>
        <v>6812198</v>
      </c>
      <c r="N97" s="6"/>
    </row>
    <row r="98" spans="1:14" x14ac:dyDescent="0.25">
      <c r="A98" s="1" t="s">
        <v>83</v>
      </c>
      <c r="B98" s="1" t="s">
        <v>83</v>
      </c>
      <c r="C98" s="1" t="s">
        <v>205</v>
      </c>
      <c r="D98" s="1" t="s">
        <v>206</v>
      </c>
      <c r="E98" s="1" t="s">
        <v>233</v>
      </c>
      <c r="F98" s="1">
        <v>116</v>
      </c>
      <c r="G98" s="2">
        <f>RURAL!G98+URBAN!G98</f>
        <v>5715128</v>
      </c>
      <c r="H98" s="2">
        <f>RURAL!H98+URBAN!H98</f>
        <v>242603</v>
      </c>
      <c r="I98" s="2">
        <f>RURAL!I98+URBAN!I98</f>
        <v>25426</v>
      </c>
      <c r="J98" s="2">
        <f>RURAL!J98+URBAN!J98</f>
        <v>339</v>
      </c>
      <c r="K98" s="2">
        <f>RURAL!K98+URBAN!K98</f>
        <v>3</v>
      </c>
      <c r="L98" s="2">
        <f>RURAL!L98+URBAN!L98</f>
        <v>0</v>
      </c>
      <c r="M98" s="8">
        <f>RURAL!M98+URBAN!M98</f>
        <v>5983499</v>
      </c>
      <c r="N98" s="6"/>
    </row>
    <row r="99" spans="1:14" x14ac:dyDescent="0.25">
      <c r="A99" s="1" t="s">
        <v>84</v>
      </c>
      <c r="B99" s="1" t="s">
        <v>84</v>
      </c>
      <c r="C99" s="1" t="s">
        <v>205</v>
      </c>
      <c r="D99" s="1" t="s">
        <v>217</v>
      </c>
      <c r="E99" s="1" t="s">
        <v>234</v>
      </c>
      <c r="F99" s="1">
        <v>119</v>
      </c>
      <c r="G99" s="2">
        <f>RURAL!G99+URBAN!G99</f>
        <v>1273765</v>
      </c>
      <c r="H99" s="2">
        <f>RURAL!H99+URBAN!H99</f>
        <v>238354</v>
      </c>
      <c r="I99" s="2">
        <f>RURAL!I99+URBAN!I99</f>
        <v>2722</v>
      </c>
      <c r="J99" s="2">
        <f>RURAL!J99+URBAN!J99</f>
        <v>0</v>
      </c>
      <c r="K99" s="2">
        <f>RURAL!K99+URBAN!K99</f>
        <v>0</v>
      </c>
      <c r="L99" s="2">
        <f>RURAL!L99+URBAN!L99</f>
        <v>0</v>
      </c>
      <c r="M99" s="8">
        <f>RURAL!M99+URBAN!M99</f>
        <v>1514841</v>
      </c>
      <c r="N99" s="6"/>
    </row>
    <row r="100" spans="1:14" x14ac:dyDescent="0.25">
      <c r="A100" s="1" t="s">
        <v>85</v>
      </c>
      <c r="B100" s="1" t="s">
        <v>85</v>
      </c>
      <c r="C100" s="1" t="s">
        <v>205</v>
      </c>
      <c r="D100" s="1" t="s">
        <v>230</v>
      </c>
      <c r="E100" s="1" t="s">
        <v>234</v>
      </c>
      <c r="F100" s="1">
        <v>120</v>
      </c>
      <c r="G100" s="2">
        <f>RURAL!G100+URBAN!G100</f>
        <v>637103</v>
      </c>
      <c r="H100" s="2">
        <f>RURAL!H100+URBAN!H100</f>
        <v>156268</v>
      </c>
      <c r="I100" s="2">
        <f>RURAL!I100+URBAN!I100</f>
        <v>30808</v>
      </c>
      <c r="J100" s="2">
        <f>RURAL!J100+URBAN!J100</f>
        <v>2092</v>
      </c>
      <c r="K100" s="2">
        <f>RURAL!K100+URBAN!K100</f>
        <v>70</v>
      </c>
      <c r="L100" s="2">
        <f>RURAL!L100+URBAN!L100</f>
        <v>0</v>
      </c>
      <c r="M100" s="8">
        <f>RURAL!M100+URBAN!M100</f>
        <v>826341</v>
      </c>
      <c r="N100" s="6"/>
    </row>
    <row r="101" spans="1:14" x14ac:dyDescent="0.25">
      <c r="A101" s="1" t="s">
        <v>86</v>
      </c>
      <c r="B101" s="1" t="s">
        <v>86</v>
      </c>
      <c r="C101" s="1" t="s">
        <v>212</v>
      </c>
      <c r="D101" s="1" t="s">
        <v>214</v>
      </c>
      <c r="E101" s="1" t="s">
        <v>234</v>
      </c>
      <c r="F101" s="1">
        <v>121</v>
      </c>
      <c r="G101" s="2">
        <f>RURAL!G101+URBAN!G101</f>
        <v>710582</v>
      </c>
      <c r="H101" s="2">
        <f>RURAL!H101+URBAN!H101</f>
        <v>2792310</v>
      </c>
      <c r="I101" s="2">
        <f>RURAL!I101+URBAN!I101</f>
        <v>7242950</v>
      </c>
      <c r="J101" s="2">
        <f>RURAL!J101+URBAN!J101</f>
        <v>842574</v>
      </c>
      <c r="K101" s="2">
        <f>RURAL!K101+URBAN!K101</f>
        <v>2095</v>
      </c>
      <c r="L101" s="2">
        <f>RURAL!L101+URBAN!L101</f>
        <v>0</v>
      </c>
      <c r="M101" s="8">
        <f>RURAL!M101+URBAN!M101</f>
        <v>11590511</v>
      </c>
      <c r="N101" s="6"/>
    </row>
    <row r="102" spans="1:14" x14ac:dyDescent="0.25">
      <c r="A102" s="1" t="s">
        <v>87</v>
      </c>
      <c r="B102" s="1" t="s">
        <v>87</v>
      </c>
      <c r="C102" s="1" t="s">
        <v>205</v>
      </c>
      <c r="D102" s="1" t="s">
        <v>206</v>
      </c>
      <c r="E102" s="1" t="s">
        <v>234</v>
      </c>
      <c r="F102" s="1">
        <v>123</v>
      </c>
      <c r="G102" s="2">
        <f>RURAL!G102+URBAN!G102</f>
        <v>1221</v>
      </c>
      <c r="H102" s="2">
        <f>RURAL!H102+URBAN!H102</f>
        <v>36</v>
      </c>
      <c r="I102" s="2">
        <f>RURAL!I102+URBAN!I102</f>
        <v>1</v>
      </c>
      <c r="J102" s="2">
        <f>RURAL!J102+URBAN!J102</f>
        <v>0</v>
      </c>
      <c r="K102" s="2">
        <f>RURAL!K102+URBAN!K102</f>
        <v>0</v>
      </c>
      <c r="L102" s="2">
        <f>RURAL!L102+URBAN!L102</f>
        <v>0</v>
      </c>
      <c r="M102" s="8">
        <f>RURAL!M102+URBAN!M102</f>
        <v>1258</v>
      </c>
      <c r="N102" s="6"/>
    </row>
    <row r="103" spans="1:14" x14ac:dyDescent="0.25">
      <c r="A103" s="1" t="s">
        <v>88</v>
      </c>
      <c r="B103" s="1" t="s">
        <v>88</v>
      </c>
      <c r="C103" s="1" t="s">
        <v>205</v>
      </c>
      <c r="D103" s="1" t="s">
        <v>230</v>
      </c>
      <c r="E103" s="1" t="s">
        <v>234</v>
      </c>
      <c r="F103" s="1">
        <v>125</v>
      </c>
      <c r="G103" s="2">
        <f>RURAL!G103+URBAN!G103</f>
        <v>710492</v>
      </c>
      <c r="H103" s="2">
        <f>RURAL!H103+URBAN!H103</f>
        <v>689678</v>
      </c>
      <c r="I103" s="2">
        <f>RURAL!I103+URBAN!I103</f>
        <v>488716</v>
      </c>
      <c r="J103" s="2">
        <f>RURAL!J103+URBAN!J103</f>
        <v>184394</v>
      </c>
      <c r="K103" s="2">
        <f>RURAL!K103+URBAN!K103</f>
        <v>25449</v>
      </c>
      <c r="L103" s="2">
        <f>RURAL!L103+URBAN!L103</f>
        <v>217</v>
      </c>
      <c r="M103" s="8">
        <f>RURAL!M103+URBAN!M103</f>
        <v>2098946</v>
      </c>
      <c r="N103" s="6"/>
    </row>
    <row r="104" spans="1:14" x14ac:dyDescent="0.25">
      <c r="A104" s="1" t="s">
        <v>89</v>
      </c>
      <c r="B104" s="1" t="s">
        <v>89</v>
      </c>
      <c r="C104" s="1" t="s">
        <v>205</v>
      </c>
      <c r="D104" s="1" t="s">
        <v>210</v>
      </c>
      <c r="E104" s="1" t="s">
        <v>234</v>
      </c>
      <c r="F104" s="1">
        <v>126</v>
      </c>
      <c r="G104" s="2">
        <f>RURAL!G104+URBAN!G104</f>
        <v>1461117</v>
      </c>
      <c r="H104" s="2">
        <f>RURAL!H104+URBAN!H104</f>
        <v>527718</v>
      </c>
      <c r="I104" s="2">
        <f>RURAL!I104+URBAN!I104</f>
        <v>27566</v>
      </c>
      <c r="J104" s="2">
        <f>RURAL!J104+URBAN!J104</f>
        <v>5</v>
      </c>
      <c r="K104" s="2">
        <f>RURAL!K104+URBAN!K104</f>
        <v>0</v>
      </c>
      <c r="L104" s="2">
        <f>RURAL!L104+URBAN!L104</f>
        <v>0</v>
      </c>
      <c r="M104" s="8">
        <f>RURAL!M104+URBAN!M104</f>
        <v>2016406</v>
      </c>
      <c r="N104" s="6"/>
    </row>
    <row r="105" spans="1:14" x14ac:dyDescent="0.25">
      <c r="A105" s="1" t="s">
        <v>90</v>
      </c>
      <c r="B105" s="1" t="s">
        <v>90</v>
      </c>
      <c r="C105" s="1" t="s">
        <v>205</v>
      </c>
      <c r="D105" s="1" t="s">
        <v>217</v>
      </c>
      <c r="E105" s="1" t="s">
        <v>234</v>
      </c>
      <c r="F105" s="1">
        <v>128</v>
      </c>
      <c r="G105" s="2">
        <f>RURAL!G105+URBAN!G105</f>
        <v>702225</v>
      </c>
      <c r="H105" s="2">
        <f>RURAL!H105+URBAN!H105</f>
        <v>236914</v>
      </c>
      <c r="I105" s="2">
        <f>RURAL!I105+URBAN!I105</f>
        <v>17295</v>
      </c>
      <c r="J105" s="2">
        <f>RURAL!J105+URBAN!J105</f>
        <v>57</v>
      </c>
      <c r="K105" s="2">
        <f>RURAL!K105+URBAN!K105</f>
        <v>0</v>
      </c>
      <c r="L105" s="2">
        <f>RURAL!L105+URBAN!L105</f>
        <v>0</v>
      </c>
      <c r="M105" s="8">
        <f>RURAL!M105+URBAN!M105</f>
        <v>956491</v>
      </c>
      <c r="N105" s="6"/>
    </row>
    <row r="106" spans="1:14" x14ac:dyDescent="0.25">
      <c r="A106" s="1" t="s">
        <v>264</v>
      </c>
      <c r="B106" s="1" t="s">
        <v>264</v>
      </c>
      <c r="C106" s="1" t="s">
        <v>212</v>
      </c>
      <c r="D106" s="1" t="s">
        <v>226</v>
      </c>
      <c r="E106" s="1" t="s">
        <v>234</v>
      </c>
      <c r="F106" s="1">
        <v>129</v>
      </c>
      <c r="G106" s="2">
        <f>RURAL!G106+URBAN!G106</f>
        <v>0</v>
      </c>
      <c r="H106" s="2">
        <f>RURAL!H106+URBAN!H106</f>
        <v>37938</v>
      </c>
      <c r="I106" s="2">
        <f>RURAL!I106+URBAN!I106</f>
        <v>1071123</v>
      </c>
      <c r="J106" s="2">
        <f>RURAL!J106+URBAN!J106</f>
        <v>237721</v>
      </c>
      <c r="K106" s="2">
        <f>RURAL!K106+URBAN!K106</f>
        <v>0</v>
      </c>
      <c r="L106" s="2">
        <f>RURAL!L106+URBAN!L106</f>
        <v>0</v>
      </c>
      <c r="M106" s="8">
        <f>RURAL!M106+URBAN!M106</f>
        <v>1346782</v>
      </c>
      <c r="N106" s="6"/>
    </row>
    <row r="107" spans="1:14" x14ac:dyDescent="0.25">
      <c r="A107" s="1" t="s">
        <v>91</v>
      </c>
      <c r="B107" s="1" t="s">
        <v>91</v>
      </c>
      <c r="C107" s="1" t="s">
        <v>212</v>
      </c>
      <c r="D107" s="1" t="s">
        <v>225</v>
      </c>
      <c r="E107" s="1" t="s">
        <v>234</v>
      </c>
      <c r="F107" s="1">
        <v>130</v>
      </c>
      <c r="G107" s="2">
        <f>RURAL!G107+URBAN!G107</f>
        <v>86226</v>
      </c>
      <c r="H107" s="2">
        <f>RURAL!H107+URBAN!H107</f>
        <v>178</v>
      </c>
      <c r="I107" s="2">
        <f>RURAL!I107+URBAN!I107</f>
        <v>0</v>
      </c>
      <c r="J107" s="2">
        <f>RURAL!J107+URBAN!J107</f>
        <v>0</v>
      </c>
      <c r="K107" s="2">
        <f>RURAL!K107+URBAN!K107</f>
        <v>0</v>
      </c>
      <c r="L107" s="2">
        <f>RURAL!L107+URBAN!L107</f>
        <v>0</v>
      </c>
      <c r="M107" s="8">
        <f>RURAL!M107+URBAN!M107</f>
        <v>86404</v>
      </c>
      <c r="N107" s="6"/>
    </row>
    <row r="108" spans="1:14" x14ac:dyDescent="0.25">
      <c r="A108" s="1" t="s">
        <v>92</v>
      </c>
      <c r="B108" s="1" t="s">
        <v>92</v>
      </c>
      <c r="C108" s="1" t="s">
        <v>212</v>
      </c>
      <c r="D108" s="1" t="s">
        <v>213</v>
      </c>
      <c r="E108" s="1" t="s">
        <v>234</v>
      </c>
      <c r="F108" s="1">
        <v>131</v>
      </c>
      <c r="G108" s="2">
        <f>RURAL!G108+URBAN!G108</f>
        <v>75404</v>
      </c>
      <c r="H108" s="2">
        <f>RURAL!H108+URBAN!H108</f>
        <v>69</v>
      </c>
      <c r="I108" s="2">
        <f>RURAL!I108+URBAN!I108</f>
        <v>77</v>
      </c>
      <c r="J108" s="2">
        <f>RURAL!J108+URBAN!J108</f>
        <v>0</v>
      </c>
      <c r="K108" s="2">
        <f>RURAL!K108+URBAN!K108</f>
        <v>0</v>
      </c>
      <c r="L108" s="2">
        <f>RURAL!L108+URBAN!L108</f>
        <v>0</v>
      </c>
      <c r="M108" s="8">
        <f>RURAL!M108+URBAN!M108</f>
        <v>75550</v>
      </c>
      <c r="N108" s="6"/>
    </row>
    <row r="109" spans="1:14" x14ac:dyDescent="0.25">
      <c r="A109" s="1" t="s">
        <v>93</v>
      </c>
      <c r="B109" s="1" t="s">
        <v>93</v>
      </c>
      <c r="C109" s="1" t="s">
        <v>208</v>
      </c>
      <c r="D109" s="1" t="s">
        <v>223</v>
      </c>
      <c r="E109" s="1" t="s">
        <v>233</v>
      </c>
      <c r="F109" s="1">
        <v>132</v>
      </c>
      <c r="G109" s="2">
        <f>RURAL!G109+URBAN!G109</f>
        <v>29447</v>
      </c>
      <c r="H109" s="2">
        <f>RURAL!H109+URBAN!H109</f>
        <v>336</v>
      </c>
      <c r="I109" s="2">
        <f>RURAL!I109+URBAN!I109</f>
        <v>357</v>
      </c>
      <c r="J109" s="2">
        <f>RURAL!J109+URBAN!J109</f>
        <v>1</v>
      </c>
      <c r="K109" s="2">
        <f>RURAL!K109+URBAN!K109</f>
        <v>0</v>
      </c>
      <c r="L109" s="2">
        <f>RURAL!L109+URBAN!L109</f>
        <v>0</v>
      </c>
      <c r="M109" s="8">
        <f>RURAL!M109+URBAN!M109</f>
        <v>30141</v>
      </c>
      <c r="N109" s="6"/>
    </row>
    <row r="110" spans="1:14" x14ac:dyDescent="0.25">
      <c r="A110" s="1" t="s">
        <v>94</v>
      </c>
      <c r="B110" s="1" t="s">
        <v>94</v>
      </c>
      <c r="C110" s="1" t="s">
        <v>208</v>
      </c>
      <c r="D110" s="1" t="s">
        <v>223</v>
      </c>
      <c r="E110" s="1" t="s">
        <v>233</v>
      </c>
      <c r="F110" s="1">
        <v>134</v>
      </c>
      <c r="G110" s="2">
        <f>RURAL!G110+URBAN!G110</f>
        <v>1783</v>
      </c>
      <c r="H110" s="2">
        <f>RURAL!H110+URBAN!H110</f>
        <v>0</v>
      </c>
      <c r="I110" s="2">
        <f>RURAL!I110+URBAN!I110</f>
        <v>0</v>
      </c>
      <c r="J110" s="2">
        <f>RURAL!J110+URBAN!J110</f>
        <v>0</v>
      </c>
      <c r="K110" s="2">
        <f>RURAL!K110+URBAN!K110</f>
        <v>0</v>
      </c>
      <c r="L110" s="2">
        <f>RURAL!L110+URBAN!L110</f>
        <v>0</v>
      </c>
      <c r="M110" s="8">
        <f>RURAL!M110+URBAN!M110</f>
        <v>1783</v>
      </c>
      <c r="N110" s="6"/>
    </row>
    <row r="111" spans="1:14" x14ac:dyDescent="0.25">
      <c r="A111" s="1" t="s">
        <v>95</v>
      </c>
      <c r="B111" s="1" t="s">
        <v>95</v>
      </c>
      <c r="C111" s="1" t="s">
        <v>212</v>
      </c>
      <c r="D111" s="1" t="s">
        <v>214</v>
      </c>
      <c r="E111" s="1" t="s">
        <v>234</v>
      </c>
      <c r="F111" s="1">
        <v>137</v>
      </c>
      <c r="G111" s="2">
        <f>RURAL!G111+URBAN!G111</f>
        <v>2117849</v>
      </c>
      <c r="H111" s="2">
        <f>RURAL!H111+URBAN!H111</f>
        <v>2061020</v>
      </c>
      <c r="I111" s="2">
        <f>RURAL!I111+URBAN!I111</f>
        <v>867771</v>
      </c>
      <c r="J111" s="2">
        <f>RURAL!J111+URBAN!J111</f>
        <v>842</v>
      </c>
      <c r="K111" s="2">
        <f>RURAL!K111+URBAN!K111</f>
        <v>0</v>
      </c>
      <c r="L111" s="2">
        <f>RURAL!L111+URBAN!L111</f>
        <v>0</v>
      </c>
      <c r="M111" s="8">
        <f>RURAL!M111+URBAN!M111</f>
        <v>5047482</v>
      </c>
      <c r="N111" s="6"/>
    </row>
    <row r="112" spans="1:14" x14ac:dyDescent="0.25">
      <c r="A112" s="1" t="s">
        <v>96</v>
      </c>
      <c r="B112" s="1" t="s">
        <v>96</v>
      </c>
      <c r="C112" s="1" t="s">
        <v>208</v>
      </c>
      <c r="D112" s="1" t="s">
        <v>209</v>
      </c>
      <c r="E112" s="1" t="s">
        <v>233</v>
      </c>
      <c r="F112" s="1">
        <v>138</v>
      </c>
      <c r="G112" s="2">
        <f>RURAL!G112+URBAN!G112</f>
        <v>53702</v>
      </c>
      <c r="H112" s="2">
        <f>RURAL!H112+URBAN!H112</f>
        <v>4596</v>
      </c>
      <c r="I112" s="2">
        <f>RURAL!I112+URBAN!I112</f>
        <v>434</v>
      </c>
      <c r="J112" s="2">
        <f>RURAL!J112+URBAN!J112</f>
        <v>0</v>
      </c>
      <c r="K112" s="2">
        <f>RURAL!K112+URBAN!K112</f>
        <v>0</v>
      </c>
      <c r="L112" s="2">
        <f>RURAL!L112+URBAN!L112</f>
        <v>0</v>
      </c>
      <c r="M112" s="8">
        <f>RURAL!M112+URBAN!M112</f>
        <v>58732</v>
      </c>
      <c r="N112" s="6"/>
    </row>
    <row r="113" spans="1:14" x14ac:dyDescent="0.25">
      <c r="A113" s="1" t="s">
        <v>97</v>
      </c>
      <c r="B113" s="1" t="s">
        <v>97</v>
      </c>
      <c r="C113" s="1" t="s">
        <v>212</v>
      </c>
      <c r="D113" s="1" t="s">
        <v>214</v>
      </c>
      <c r="E113" s="1" t="s">
        <v>234</v>
      </c>
      <c r="F113" s="1">
        <v>139</v>
      </c>
      <c r="G113" s="2">
        <f>RURAL!G113+URBAN!G113</f>
        <v>1996001</v>
      </c>
      <c r="H113" s="2">
        <f>RURAL!H113+URBAN!H113</f>
        <v>1763546</v>
      </c>
      <c r="I113" s="2">
        <f>RURAL!I113+URBAN!I113</f>
        <v>264992</v>
      </c>
      <c r="J113" s="2">
        <f>RURAL!J113+URBAN!J113</f>
        <v>382</v>
      </c>
      <c r="K113" s="2">
        <f>RURAL!K113+URBAN!K113</f>
        <v>0</v>
      </c>
      <c r="L113" s="2">
        <f>RURAL!L113+URBAN!L113</f>
        <v>0</v>
      </c>
      <c r="M113" s="8">
        <f>RURAL!M113+URBAN!M113</f>
        <v>4024921</v>
      </c>
      <c r="N113" s="6"/>
    </row>
    <row r="114" spans="1:14" x14ac:dyDescent="0.25">
      <c r="A114" s="1" t="s">
        <v>98</v>
      </c>
      <c r="B114" s="1" t="s">
        <v>98</v>
      </c>
      <c r="C114" s="1" t="s">
        <v>205</v>
      </c>
      <c r="D114" s="1" t="s">
        <v>210</v>
      </c>
      <c r="E114" s="1" t="s">
        <v>234</v>
      </c>
      <c r="F114" s="1">
        <v>140</v>
      </c>
      <c r="G114" s="2">
        <f>RURAL!G114+URBAN!G114</f>
        <v>1121066</v>
      </c>
      <c r="H114" s="2">
        <f>RURAL!H114+URBAN!H114</f>
        <v>221288</v>
      </c>
      <c r="I114" s="2">
        <f>RURAL!I114+URBAN!I114</f>
        <v>45625</v>
      </c>
      <c r="J114" s="2">
        <f>RURAL!J114+URBAN!J114</f>
        <v>252</v>
      </c>
      <c r="K114" s="2">
        <f>RURAL!K114+URBAN!K114</f>
        <v>20</v>
      </c>
      <c r="L114" s="2">
        <f>RURAL!L114+URBAN!L114</f>
        <v>0</v>
      </c>
      <c r="M114" s="8">
        <f>RURAL!M114+URBAN!M114</f>
        <v>1388251</v>
      </c>
      <c r="N114" s="6"/>
    </row>
    <row r="115" spans="1:14" x14ac:dyDescent="0.25">
      <c r="A115" s="1" t="s">
        <v>99</v>
      </c>
      <c r="B115" s="1" t="s">
        <v>99</v>
      </c>
      <c r="C115" s="1" t="s">
        <v>212</v>
      </c>
      <c r="D115" s="1" t="s">
        <v>225</v>
      </c>
      <c r="E115" s="1" t="s">
        <v>234</v>
      </c>
      <c r="F115" s="1">
        <v>142</v>
      </c>
      <c r="G115" s="2">
        <f>RURAL!G115+URBAN!G115</f>
        <v>78681</v>
      </c>
      <c r="H115" s="2">
        <f>RURAL!H115+URBAN!H115</f>
        <v>0</v>
      </c>
      <c r="I115" s="2">
        <f>RURAL!I115+URBAN!I115</f>
        <v>0</v>
      </c>
      <c r="J115" s="2">
        <f>RURAL!J115+URBAN!J115</f>
        <v>0</v>
      </c>
      <c r="K115" s="2">
        <f>RURAL!K115+URBAN!K115</f>
        <v>0</v>
      </c>
      <c r="L115" s="2">
        <f>RURAL!L115+URBAN!L115</f>
        <v>0</v>
      </c>
      <c r="M115" s="8">
        <f>RURAL!M115+URBAN!M115</f>
        <v>78681</v>
      </c>
      <c r="N115" s="6"/>
    </row>
    <row r="116" spans="1:14" x14ac:dyDescent="0.25">
      <c r="A116" s="1" t="s">
        <v>100</v>
      </c>
      <c r="B116" s="1" t="s">
        <v>100</v>
      </c>
      <c r="C116" s="1" t="s">
        <v>215</v>
      </c>
      <c r="D116" s="1" t="s">
        <v>216</v>
      </c>
      <c r="E116" s="1" t="s">
        <v>234</v>
      </c>
      <c r="F116" s="1">
        <v>145</v>
      </c>
      <c r="G116" s="2">
        <f>RURAL!G116+URBAN!G116</f>
        <v>11502</v>
      </c>
      <c r="H116" s="2">
        <f>RURAL!H116+URBAN!H116</f>
        <v>95</v>
      </c>
      <c r="I116" s="2">
        <f>RURAL!I116+URBAN!I116</f>
        <v>0</v>
      </c>
      <c r="J116" s="2">
        <f>RURAL!J116+URBAN!J116</f>
        <v>0</v>
      </c>
      <c r="K116" s="2">
        <f>RURAL!K116+URBAN!K116</f>
        <v>0</v>
      </c>
      <c r="L116" s="2">
        <f>RURAL!L116+URBAN!L116</f>
        <v>0</v>
      </c>
      <c r="M116" s="8">
        <f>RURAL!M116+URBAN!M116</f>
        <v>11597</v>
      </c>
      <c r="N116" s="6"/>
    </row>
    <row r="117" spans="1:14" x14ac:dyDescent="0.25">
      <c r="A117" s="1" t="s">
        <v>101</v>
      </c>
      <c r="B117" s="1" t="s">
        <v>101</v>
      </c>
      <c r="C117" s="1" t="s">
        <v>212</v>
      </c>
      <c r="D117" s="1" t="s">
        <v>225</v>
      </c>
      <c r="E117" s="1" t="s">
        <v>234</v>
      </c>
      <c r="F117" s="1">
        <v>146</v>
      </c>
      <c r="G117" s="2">
        <f>RURAL!G117+URBAN!G117</f>
        <v>10968</v>
      </c>
      <c r="H117" s="2">
        <f>RURAL!H117+URBAN!H117</f>
        <v>0</v>
      </c>
      <c r="I117" s="2">
        <f>RURAL!I117+URBAN!I117</f>
        <v>0</v>
      </c>
      <c r="J117" s="2">
        <f>RURAL!J117+URBAN!J117</f>
        <v>0</v>
      </c>
      <c r="K117" s="2">
        <f>RURAL!K117+URBAN!K117</f>
        <v>0</v>
      </c>
      <c r="L117" s="2">
        <f>RURAL!L117+URBAN!L117</f>
        <v>0</v>
      </c>
      <c r="M117" s="8">
        <f>RURAL!M117+URBAN!M117</f>
        <v>10968</v>
      </c>
      <c r="N117" s="6"/>
    </row>
    <row r="118" spans="1:14" x14ac:dyDescent="0.25">
      <c r="A118" s="1" t="s">
        <v>102</v>
      </c>
      <c r="B118" s="1" t="s">
        <v>102</v>
      </c>
      <c r="C118" s="1" t="s">
        <v>212</v>
      </c>
      <c r="D118" s="1" t="s">
        <v>214</v>
      </c>
      <c r="E118" s="1" t="s">
        <v>234</v>
      </c>
      <c r="F118" s="1">
        <v>147</v>
      </c>
      <c r="G118" s="2">
        <f>RURAL!G118+URBAN!G118</f>
        <v>327487</v>
      </c>
      <c r="H118" s="2">
        <f>RURAL!H118+URBAN!H118</f>
        <v>0</v>
      </c>
      <c r="I118" s="2">
        <f>RURAL!I118+URBAN!I118</f>
        <v>0</v>
      </c>
      <c r="J118" s="2">
        <f>RURAL!J118+URBAN!J118</f>
        <v>0</v>
      </c>
      <c r="K118" s="2">
        <f>RURAL!K118+URBAN!K118</f>
        <v>0</v>
      </c>
      <c r="L118" s="2">
        <f>RURAL!L118+URBAN!L118</f>
        <v>0</v>
      </c>
      <c r="M118" s="8">
        <f>RURAL!M118+URBAN!M118</f>
        <v>327487</v>
      </c>
      <c r="N118" s="6"/>
    </row>
    <row r="119" spans="1:14" x14ac:dyDescent="0.25">
      <c r="A119" s="1" t="s">
        <v>103</v>
      </c>
      <c r="B119" s="1" t="s">
        <v>103</v>
      </c>
      <c r="C119" s="1" t="s">
        <v>212</v>
      </c>
      <c r="D119" s="1" t="s">
        <v>214</v>
      </c>
      <c r="E119" s="1" t="s">
        <v>234</v>
      </c>
      <c r="F119" s="1">
        <v>148</v>
      </c>
      <c r="G119" s="2">
        <f>RURAL!G119+URBAN!G119</f>
        <v>4008</v>
      </c>
      <c r="H119" s="2">
        <f>RURAL!H119+URBAN!H119</f>
        <v>0</v>
      </c>
      <c r="I119" s="2">
        <f>RURAL!I119+URBAN!I119</f>
        <v>0</v>
      </c>
      <c r="J119" s="2">
        <f>RURAL!J119+URBAN!J119</f>
        <v>0</v>
      </c>
      <c r="K119" s="2">
        <f>RURAL!K119+URBAN!K119</f>
        <v>0</v>
      </c>
      <c r="L119" s="2">
        <f>RURAL!L119+URBAN!L119</f>
        <v>0</v>
      </c>
      <c r="M119" s="8">
        <f>RURAL!M119+URBAN!M119</f>
        <v>4008</v>
      </c>
      <c r="N119" s="6"/>
    </row>
    <row r="120" spans="1:14" x14ac:dyDescent="0.25">
      <c r="A120" s="1" t="s">
        <v>104</v>
      </c>
      <c r="B120" s="1" t="s">
        <v>104</v>
      </c>
      <c r="C120" s="1" t="s">
        <v>215</v>
      </c>
      <c r="D120" s="1" t="s">
        <v>224</v>
      </c>
      <c r="E120" s="1" t="s">
        <v>234</v>
      </c>
      <c r="F120" s="1">
        <v>149</v>
      </c>
      <c r="G120" s="2">
        <f>RURAL!G120+URBAN!G120</f>
        <v>8559762</v>
      </c>
      <c r="H120" s="2">
        <f>RURAL!H120+URBAN!H120</f>
        <v>6331536</v>
      </c>
      <c r="I120" s="2">
        <f>RURAL!I120+URBAN!I120</f>
        <v>14031240</v>
      </c>
      <c r="J120" s="2">
        <f>RURAL!J120+URBAN!J120</f>
        <v>5392155</v>
      </c>
      <c r="K120" s="2">
        <f>RURAL!K120+URBAN!K120</f>
        <v>37090</v>
      </c>
      <c r="L120" s="2">
        <f>RURAL!L120+URBAN!L120</f>
        <v>1254</v>
      </c>
      <c r="M120" s="8">
        <f>RURAL!M120+URBAN!M120</f>
        <v>34353037</v>
      </c>
      <c r="N120" s="6"/>
    </row>
    <row r="121" spans="1:14" x14ac:dyDescent="0.25">
      <c r="A121" s="1" t="s">
        <v>105</v>
      </c>
      <c r="B121" s="1" t="s">
        <v>105</v>
      </c>
      <c r="C121" s="1" t="s">
        <v>218</v>
      </c>
      <c r="D121" s="1" t="s">
        <v>231</v>
      </c>
      <c r="E121" s="1" t="s">
        <v>234</v>
      </c>
      <c r="F121" s="1">
        <v>150</v>
      </c>
      <c r="G121" s="2">
        <f>RURAL!G121+URBAN!G121</f>
        <v>3105</v>
      </c>
      <c r="H121" s="2">
        <f>RURAL!H121+URBAN!H121</f>
        <v>0</v>
      </c>
      <c r="I121" s="2">
        <f>RURAL!I121+URBAN!I121</f>
        <v>0</v>
      </c>
      <c r="J121" s="2">
        <f>RURAL!J121+URBAN!J121</f>
        <v>0</v>
      </c>
      <c r="K121" s="2">
        <f>RURAL!K121+URBAN!K121</f>
        <v>0</v>
      </c>
      <c r="L121" s="2">
        <f>RURAL!L121+URBAN!L121</f>
        <v>0</v>
      </c>
      <c r="M121" s="8">
        <f>RURAL!M121+URBAN!M121</f>
        <v>3105</v>
      </c>
      <c r="N121" s="6"/>
    </row>
    <row r="122" spans="1:14" x14ac:dyDescent="0.25">
      <c r="A122" s="1" t="s">
        <v>239</v>
      </c>
      <c r="B122" s="1" t="s">
        <v>239</v>
      </c>
      <c r="C122" s="1" t="s">
        <v>208</v>
      </c>
      <c r="D122" s="1" t="s">
        <v>223</v>
      </c>
      <c r="E122" s="1" t="s">
        <v>233</v>
      </c>
      <c r="F122" s="1">
        <v>153</v>
      </c>
      <c r="G122" s="2">
        <f>RURAL!G122+URBAN!G122</f>
        <v>5289</v>
      </c>
      <c r="H122" s="2">
        <f>RURAL!H122+URBAN!H122</f>
        <v>0</v>
      </c>
      <c r="I122" s="2">
        <f>RURAL!I122+URBAN!I122</f>
        <v>0</v>
      </c>
      <c r="J122" s="2">
        <f>RURAL!J122+URBAN!J122</f>
        <v>0</v>
      </c>
      <c r="K122" s="2">
        <f>RURAL!K122+URBAN!K122</f>
        <v>0</v>
      </c>
      <c r="L122" s="2">
        <f>RURAL!L122+URBAN!L122</f>
        <v>0</v>
      </c>
      <c r="M122" s="8">
        <f>RURAL!M122+URBAN!M122</f>
        <v>5289</v>
      </c>
      <c r="N122" s="6"/>
    </row>
    <row r="123" spans="1:14" x14ac:dyDescent="0.25">
      <c r="A123" s="1" t="s">
        <v>106</v>
      </c>
      <c r="B123" s="1" t="s">
        <v>106</v>
      </c>
      <c r="C123" s="1" t="s">
        <v>205</v>
      </c>
      <c r="D123" s="1" t="s">
        <v>206</v>
      </c>
      <c r="E123" s="1" t="s">
        <v>234</v>
      </c>
      <c r="F123" s="1">
        <v>154</v>
      </c>
      <c r="G123" s="2">
        <f>RURAL!G123+URBAN!G123</f>
        <v>69927</v>
      </c>
      <c r="H123" s="2">
        <f>RURAL!H123+URBAN!H123</f>
        <v>481337</v>
      </c>
      <c r="I123" s="2">
        <f>RURAL!I123+URBAN!I123</f>
        <v>85278</v>
      </c>
      <c r="J123" s="2">
        <f>RURAL!J123+URBAN!J123</f>
        <v>14931</v>
      </c>
      <c r="K123" s="2">
        <f>RURAL!K123+URBAN!K123</f>
        <v>9</v>
      </c>
      <c r="L123" s="2">
        <f>RURAL!L123+URBAN!L123</f>
        <v>0</v>
      </c>
      <c r="M123" s="8">
        <f>RURAL!M123+URBAN!M123</f>
        <v>651482</v>
      </c>
      <c r="N123" s="6"/>
    </row>
    <row r="124" spans="1:14" x14ac:dyDescent="0.25">
      <c r="A124" s="1" t="s">
        <v>107</v>
      </c>
      <c r="B124" s="1" t="s">
        <v>107</v>
      </c>
      <c r="C124" s="1" t="s">
        <v>208</v>
      </c>
      <c r="D124" s="1" t="s">
        <v>209</v>
      </c>
      <c r="E124" s="1" t="s">
        <v>233</v>
      </c>
      <c r="F124" s="1">
        <v>155</v>
      </c>
      <c r="G124" s="2">
        <f>RURAL!G124+URBAN!G124</f>
        <v>274801</v>
      </c>
      <c r="H124" s="2">
        <f>RURAL!H124+URBAN!H124</f>
        <v>74778</v>
      </c>
      <c r="I124" s="2">
        <f>RURAL!I124+URBAN!I124</f>
        <v>23558</v>
      </c>
      <c r="J124" s="2">
        <f>RURAL!J124+URBAN!J124</f>
        <v>0</v>
      </c>
      <c r="K124" s="2">
        <f>RURAL!K124+URBAN!K124</f>
        <v>0</v>
      </c>
      <c r="L124" s="2">
        <f>RURAL!L124+URBAN!L124</f>
        <v>0</v>
      </c>
      <c r="M124" s="8">
        <f>RURAL!M124+URBAN!M124</f>
        <v>373137</v>
      </c>
      <c r="N124" s="6"/>
    </row>
    <row r="125" spans="1:14" x14ac:dyDescent="0.25">
      <c r="A125" s="1" t="s">
        <v>108</v>
      </c>
      <c r="B125" s="1" t="s">
        <v>108</v>
      </c>
      <c r="C125" s="1" t="s">
        <v>215</v>
      </c>
      <c r="D125" s="1" t="s">
        <v>216</v>
      </c>
      <c r="E125" s="1" t="s">
        <v>234</v>
      </c>
      <c r="F125" s="1">
        <v>156</v>
      </c>
      <c r="G125" s="2">
        <f>RURAL!G125+URBAN!G125</f>
        <v>577</v>
      </c>
      <c r="H125" s="2">
        <f>RURAL!H125+URBAN!H125</f>
        <v>0</v>
      </c>
      <c r="I125" s="2">
        <f>RURAL!I125+URBAN!I125</f>
        <v>0</v>
      </c>
      <c r="J125" s="2">
        <f>RURAL!J125+URBAN!J125</f>
        <v>0</v>
      </c>
      <c r="K125" s="2">
        <f>RURAL!K125+URBAN!K125</f>
        <v>0</v>
      </c>
      <c r="L125" s="2">
        <f>RURAL!L125+URBAN!L125</f>
        <v>0</v>
      </c>
      <c r="M125" s="8">
        <f>RURAL!M125+URBAN!M125</f>
        <v>577</v>
      </c>
      <c r="N125" s="6"/>
    </row>
    <row r="126" spans="1:14" x14ac:dyDescent="0.25">
      <c r="A126" s="1" t="s">
        <v>109</v>
      </c>
      <c r="B126" s="1" t="s">
        <v>109</v>
      </c>
      <c r="C126" s="1" t="s">
        <v>212</v>
      </c>
      <c r="D126" s="1" t="s">
        <v>213</v>
      </c>
      <c r="E126" s="1" t="s">
        <v>234</v>
      </c>
      <c r="F126" s="1">
        <v>157</v>
      </c>
      <c r="G126" s="2">
        <f>RURAL!G126+URBAN!G126</f>
        <v>3735102</v>
      </c>
      <c r="H126" s="2">
        <f>RURAL!H126+URBAN!H126</f>
        <v>1426147</v>
      </c>
      <c r="I126" s="2">
        <f>RURAL!I126+URBAN!I126</f>
        <v>916230</v>
      </c>
      <c r="J126" s="2">
        <f>RURAL!J126+URBAN!J126</f>
        <v>45277</v>
      </c>
      <c r="K126" s="2">
        <f>RURAL!K126+URBAN!K126</f>
        <v>693</v>
      </c>
      <c r="L126" s="2">
        <f>RURAL!L126+URBAN!L126</f>
        <v>0</v>
      </c>
      <c r="M126" s="8">
        <f>RURAL!M126+URBAN!M126</f>
        <v>6123449</v>
      </c>
      <c r="N126" s="6"/>
    </row>
    <row r="127" spans="1:14" x14ac:dyDescent="0.25">
      <c r="A127" s="1" t="s">
        <v>110</v>
      </c>
      <c r="B127" s="1" t="s">
        <v>110</v>
      </c>
      <c r="C127" s="1" t="s">
        <v>212</v>
      </c>
      <c r="D127" s="1" t="s">
        <v>214</v>
      </c>
      <c r="E127" s="1" t="s">
        <v>234</v>
      </c>
      <c r="F127" s="1">
        <v>158</v>
      </c>
      <c r="G127" s="2">
        <f>RURAL!G127+URBAN!G127</f>
        <v>1327563</v>
      </c>
      <c r="H127" s="2">
        <f>RURAL!H127+URBAN!H127</f>
        <v>169570</v>
      </c>
      <c r="I127" s="2">
        <f>RURAL!I127+URBAN!I127</f>
        <v>11082</v>
      </c>
      <c r="J127" s="2">
        <f>RURAL!J127+URBAN!J127</f>
        <v>0</v>
      </c>
      <c r="K127" s="2">
        <f>RURAL!K127+URBAN!K127</f>
        <v>0</v>
      </c>
      <c r="L127" s="2">
        <f>RURAL!L127+URBAN!L127</f>
        <v>0</v>
      </c>
      <c r="M127" s="8">
        <f>RURAL!M127+URBAN!M127</f>
        <v>1508215</v>
      </c>
      <c r="N127" s="6"/>
    </row>
    <row r="128" spans="1:14" x14ac:dyDescent="0.25">
      <c r="A128" s="1" t="s">
        <v>111</v>
      </c>
      <c r="B128" s="1" t="s">
        <v>111</v>
      </c>
      <c r="C128" s="1" t="s">
        <v>205</v>
      </c>
      <c r="D128" s="1" t="s">
        <v>210</v>
      </c>
      <c r="E128" s="1" t="s">
        <v>234</v>
      </c>
      <c r="F128" s="1">
        <v>159</v>
      </c>
      <c r="G128" s="2">
        <f>RURAL!G128+URBAN!G128</f>
        <v>2003703</v>
      </c>
      <c r="H128" s="2">
        <f>RURAL!H128+URBAN!H128</f>
        <v>1493179</v>
      </c>
      <c r="I128" s="2">
        <f>RURAL!I128+URBAN!I128</f>
        <v>218939</v>
      </c>
      <c r="J128" s="2">
        <f>RURAL!J128+URBAN!J128</f>
        <v>13114</v>
      </c>
      <c r="K128" s="2">
        <f>RURAL!K128+URBAN!K128</f>
        <v>4282</v>
      </c>
      <c r="L128" s="2">
        <f>RURAL!L128+URBAN!L128</f>
        <v>492</v>
      </c>
      <c r="M128" s="8">
        <f>RURAL!M128+URBAN!M128</f>
        <v>3733709</v>
      </c>
      <c r="N128" s="6"/>
    </row>
    <row r="129" spans="1:14" x14ac:dyDescent="0.25">
      <c r="A129" s="1" t="s">
        <v>112</v>
      </c>
      <c r="B129" s="1" t="s">
        <v>112</v>
      </c>
      <c r="C129" s="1" t="s">
        <v>212</v>
      </c>
      <c r="D129" s="1" t="s">
        <v>226</v>
      </c>
      <c r="E129" s="1" t="s">
        <v>234</v>
      </c>
      <c r="F129" s="1">
        <v>160</v>
      </c>
      <c r="G129" s="2">
        <f>RURAL!G129+URBAN!G129</f>
        <v>18779</v>
      </c>
      <c r="H129" s="2">
        <f>RURAL!H129+URBAN!H129</f>
        <v>28910</v>
      </c>
      <c r="I129" s="2">
        <f>RURAL!I129+URBAN!I129</f>
        <v>33386</v>
      </c>
      <c r="J129" s="2">
        <f>RURAL!J129+URBAN!J129</f>
        <v>0</v>
      </c>
      <c r="K129" s="2">
        <f>RURAL!K129+URBAN!K129</f>
        <v>0</v>
      </c>
      <c r="L129" s="2">
        <f>RURAL!L129+URBAN!L129</f>
        <v>0</v>
      </c>
      <c r="M129" s="8">
        <f>RURAL!M129+URBAN!M129</f>
        <v>81075</v>
      </c>
      <c r="N129" s="6"/>
    </row>
    <row r="130" spans="1:14" x14ac:dyDescent="0.25">
      <c r="A130" s="1" t="s">
        <v>113</v>
      </c>
      <c r="B130" s="1" t="s">
        <v>113</v>
      </c>
      <c r="C130" s="1" t="s">
        <v>205</v>
      </c>
      <c r="D130" s="1" t="s">
        <v>207</v>
      </c>
      <c r="E130" s="1" t="s">
        <v>234</v>
      </c>
      <c r="F130" s="1">
        <v>163</v>
      </c>
      <c r="G130" s="2">
        <f>RURAL!G130+URBAN!G130</f>
        <v>3035170</v>
      </c>
      <c r="H130" s="2">
        <f>RURAL!H130+URBAN!H130</f>
        <v>2667978</v>
      </c>
      <c r="I130" s="2">
        <f>RURAL!I130+URBAN!I130</f>
        <v>1223668</v>
      </c>
      <c r="J130" s="2">
        <f>RURAL!J130+URBAN!J130</f>
        <v>361982</v>
      </c>
      <c r="K130" s="2">
        <f>RURAL!K130+URBAN!K130</f>
        <v>220501</v>
      </c>
      <c r="L130" s="2">
        <f>RURAL!L130+URBAN!L130</f>
        <v>106496</v>
      </c>
      <c r="M130" s="8">
        <f>RURAL!M130+URBAN!M130</f>
        <v>7615795</v>
      </c>
      <c r="N130" s="6"/>
    </row>
    <row r="131" spans="1:14" x14ac:dyDescent="0.25">
      <c r="A131" s="1" t="s">
        <v>114</v>
      </c>
      <c r="B131" s="1" t="s">
        <v>114</v>
      </c>
      <c r="C131" s="1" t="s">
        <v>215</v>
      </c>
      <c r="D131" s="1" t="s">
        <v>216</v>
      </c>
      <c r="E131" s="1" t="s">
        <v>234</v>
      </c>
      <c r="F131" s="1">
        <v>165</v>
      </c>
      <c r="G131" s="2">
        <f>RURAL!G131+URBAN!G131</f>
        <v>190</v>
      </c>
      <c r="H131" s="2">
        <f>RURAL!H131+URBAN!H131</f>
        <v>0</v>
      </c>
      <c r="I131" s="2">
        <f>RURAL!I131+URBAN!I131</f>
        <v>0</v>
      </c>
      <c r="J131" s="2">
        <f>RURAL!J131+URBAN!J131</f>
        <v>0</v>
      </c>
      <c r="K131" s="2">
        <f>RURAL!K131+URBAN!K131</f>
        <v>0</v>
      </c>
      <c r="L131" s="2">
        <f>RURAL!L131+URBAN!L131</f>
        <v>0</v>
      </c>
      <c r="M131" s="8">
        <f>RURAL!M131+URBAN!M131</f>
        <v>190</v>
      </c>
      <c r="N131" s="6"/>
    </row>
    <row r="132" spans="1:14" x14ac:dyDescent="0.25">
      <c r="A132" s="1" t="s">
        <v>115</v>
      </c>
      <c r="B132" s="1" t="s">
        <v>115</v>
      </c>
      <c r="C132" s="1" t="s">
        <v>218</v>
      </c>
      <c r="D132" s="1" t="s">
        <v>229</v>
      </c>
      <c r="E132" s="1" t="s">
        <v>234</v>
      </c>
      <c r="F132" s="1">
        <v>166</v>
      </c>
      <c r="G132" s="2">
        <f>RURAL!G132+URBAN!G132</f>
        <v>17209</v>
      </c>
      <c r="H132" s="2">
        <f>RURAL!H132+URBAN!H132</f>
        <v>285</v>
      </c>
      <c r="I132" s="2">
        <f>RURAL!I132+URBAN!I132</f>
        <v>0</v>
      </c>
      <c r="J132" s="2">
        <f>RURAL!J132+URBAN!J132</f>
        <v>0</v>
      </c>
      <c r="K132" s="2">
        <f>RURAL!K132+URBAN!K132</f>
        <v>0</v>
      </c>
      <c r="L132" s="2">
        <f>RURAL!L132+URBAN!L132</f>
        <v>0</v>
      </c>
      <c r="M132" s="8">
        <f>RURAL!M132+URBAN!M132</f>
        <v>17494</v>
      </c>
      <c r="N132" s="6"/>
    </row>
    <row r="133" spans="1:14" x14ac:dyDescent="0.25">
      <c r="A133" s="1" t="s">
        <v>116</v>
      </c>
      <c r="B133" s="1" t="s">
        <v>116</v>
      </c>
      <c r="C133" s="1" t="s">
        <v>218</v>
      </c>
      <c r="D133" s="1" t="s">
        <v>222</v>
      </c>
      <c r="E133" s="1" t="s">
        <v>233</v>
      </c>
      <c r="F133" s="1">
        <v>167</v>
      </c>
      <c r="G133" s="2">
        <f>RURAL!G133+URBAN!G133</f>
        <v>177831</v>
      </c>
      <c r="H133" s="2">
        <f>RURAL!H133+URBAN!H133</f>
        <v>5764</v>
      </c>
      <c r="I133" s="2">
        <f>RURAL!I133+URBAN!I133</f>
        <v>1073</v>
      </c>
      <c r="J133" s="2">
        <f>RURAL!J133+URBAN!J133</f>
        <v>0</v>
      </c>
      <c r="K133" s="2">
        <f>RURAL!K133+URBAN!K133</f>
        <v>0</v>
      </c>
      <c r="L133" s="2">
        <f>RURAL!L133+URBAN!L133</f>
        <v>0</v>
      </c>
      <c r="M133" s="8">
        <f>RURAL!M133+URBAN!M133</f>
        <v>184668</v>
      </c>
      <c r="N133" s="6"/>
    </row>
    <row r="134" spans="1:14" x14ac:dyDescent="0.25">
      <c r="A134" s="1" t="s">
        <v>117</v>
      </c>
      <c r="B134" s="1" t="s">
        <v>117</v>
      </c>
      <c r="C134" s="1" t="s">
        <v>215</v>
      </c>
      <c r="D134" s="1" t="s">
        <v>224</v>
      </c>
      <c r="E134" s="1" t="s">
        <v>234</v>
      </c>
      <c r="F134" s="1">
        <v>168</v>
      </c>
      <c r="G134" s="2">
        <f>RURAL!G134+URBAN!G134</f>
        <v>1149547</v>
      </c>
      <c r="H134" s="2">
        <f>RURAL!H134+URBAN!H134</f>
        <v>116737</v>
      </c>
      <c r="I134" s="2">
        <f>RURAL!I134+URBAN!I134</f>
        <v>883</v>
      </c>
      <c r="J134" s="2">
        <f>RURAL!J134+URBAN!J134</f>
        <v>0</v>
      </c>
      <c r="K134" s="2">
        <f>RURAL!K134+URBAN!K134</f>
        <v>0</v>
      </c>
      <c r="L134" s="2">
        <f>RURAL!L134+URBAN!L134</f>
        <v>0</v>
      </c>
      <c r="M134" s="8">
        <f>RURAL!M134+URBAN!M134</f>
        <v>1267167</v>
      </c>
      <c r="N134" s="6"/>
    </row>
    <row r="135" spans="1:14" x14ac:dyDescent="0.25">
      <c r="A135" s="1" t="s">
        <v>118</v>
      </c>
      <c r="B135" s="1" t="s">
        <v>118</v>
      </c>
      <c r="C135" s="1" t="s">
        <v>212</v>
      </c>
      <c r="D135" s="1" t="s">
        <v>225</v>
      </c>
      <c r="E135" s="1" t="s">
        <v>234</v>
      </c>
      <c r="F135" s="1">
        <v>169</v>
      </c>
      <c r="G135" s="2">
        <f>RURAL!G135+URBAN!G135</f>
        <v>13512</v>
      </c>
      <c r="H135" s="2">
        <f>RURAL!H135+URBAN!H135</f>
        <v>8676</v>
      </c>
      <c r="I135" s="2">
        <f>RURAL!I135+URBAN!I135</f>
        <v>2210</v>
      </c>
      <c r="J135" s="2">
        <f>RURAL!J135+URBAN!J135</f>
        <v>0</v>
      </c>
      <c r="K135" s="2">
        <f>RURAL!K135+URBAN!K135</f>
        <v>0</v>
      </c>
      <c r="L135" s="2">
        <f>RURAL!L135+URBAN!L135</f>
        <v>0</v>
      </c>
      <c r="M135" s="8">
        <f>RURAL!M135+URBAN!M135</f>
        <v>24398</v>
      </c>
      <c r="N135" s="6"/>
    </row>
    <row r="136" spans="1:14" x14ac:dyDescent="0.25">
      <c r="A136" s="1" t="s">
        <v>119</v>
      </c>
      <c r="B136" s="1" t="s">
        <v>119</v>
      </c>
      <c r="C136" s="1" t="s">
        <v>212</v>
      </c>
      <c r="D136" s="1" t="s">
        <v>225</v>
      </c>
      <c r="E136" s="1" t="s">
        <v>234</v>
      </c>
      <c r="F136" s="1">
        <v>170</v>
      </c>
      <c r="G136" s="2">
        <f>RURAL!G136+URBAN!G136</f>
        <v>3575185</v>
      </c>
      <c r="H136" s="2">
        <f>RURAL!H136+URBAN!H136</f>
        <v>505737</v>
      </c>
      <c r="I136" s="2">
        <f>RURAL!I136+URBAN!I136</f>
        <v>43404</v>
      </c>
      <c r="J136" s="2">
        <f>RURAL!J136+URBAN!J136</f>
        <v>0</v>
      </c>
      <c r="K136" s="2">
        <f>RURAL!K136+URBAN!K136</f>
        <v>0</v>
      </c>
      <c r="L136" s="2">
        <f>RURAL!L136+URBAN!L136</f>
        <v>0</v>
      </c>
      <c r="M136" s="8">
        <f>RURAL!M136+URBAN!M136</f>
        <v>4124326</v>
      </c>
      <c r="N136" s="6"/>
    </row>
    <row r="137" spans="1:14" x14ac:dyDescent="0.25">
      <c r="A137" s="1" t="s">
        <v>120</v>
      </c>
      <c r="B137" s="1" t="s">
        <v>120</v>
      </c>
      <c r="C137" s="1" t="s">
        <v>218</v>
      </c>
      <c r="D137" s="1" t="s">
        <v>231</v>
      </c>
      <c r="E137" s="1" t="s">
        <v>234</v>
      </c>
      <c r="F137" s="1">
        <v>173</v>
      </c>
      <c r="G137" s="2">
        <f>RURAL!G137+URBAN!G137</f>
        <v>166</v>
      </c>
      <c r="H137" s="2">
        <f>RURAL!H137+URBAN!H137</f>
        <v>0</v>
      </c>
      <c r="I137" s="2">
        <f>RURAL!I137+URBAN!I137</f>
        <v>0</v>
      </c>
      <c r="J137" s="2">
        <f>RURAL!J137+URBAN!J137</f>
        <v>0</v>
      </c>
      <c r="K137" s="2">
        <f>RURAL!K137+URBAN!K137</f>
        <v>0</v>
      </c>
      <c r="L137" s="2">
        <f>RURAL!L137+URBAN!L137</f>
        <v>0</v>
      </c>
      <c r="M137" s="8">
        <f>RURAL!M137+URBAN!M137</f>
        <v>166</v>
      </c>
      <c r="N137" s="6"/>
    </row>
    <row r="138" spans="1:14" x14ac:dyDescent="0.25">
      <c r="A138" s="1" t="s">
        <v>121</v>
      </c>
      <c r="B138" s="1" t="s">
        <v>121</v>
      </c>
      <c r="C138" s="1" t="s">
        <v>208</v>
      </c>
      <c r="D138" s="1" t="s">
        <v>211</v>
      </c>
      <c r="E138" s="1" t="s">
        <v>233</v>
      </c>
      <c r="F138" s="1">
        <v>174</v>
      </c>
      <c r="G138" s="2">
        <f>RURAL!G138+URBAN!G138</f>
        <v>435211</v>
      </c>
      <c r="H138" s="2">
        <f>RURAL!H138+URBAN!H138</f>
        <v>74937</v>
      </c>
      <c r="I138" s="2">
        <f>RURAL!I138+URBAN!I138</f>
        <v>2810</v>
      </c>
      <c r="J138" s="2">
        <f>RURAL!J138+URBAN!J138</f>
        <v>0</v>
      </c>
      <c r="K138" s="2">
        <f>RURAL!K138+URBAN!K138</f>
        <v>0</v>
      </c>
      <c r="L138" s="2">
        <f>RURAL!L138+URBAN!L138</f>
        <v>0</v>
      </c>
      <c r="M138" s="8">
        <f>RURAL!M138+URBAN!M138</f>
        <v>512958</v>
      </c>
      <c r="N138" s="6"/>
    </row>
    <row r="139" spans="1:14" x14ac:dyDescent="0.25">
      <c r="A139" s="1" t="s">
        <v>122</v>
      </c>
      <c r="B139" s="1" t="s">
        <v>122</v>
      </c>
      <c r="C139" s="1" t="s">
        <v>205</v>
      </c>
      <c r="D139" s="1" t="s">
        <v>217</v>
      </c>
      <c r="E139" s="1" t="s">
        <v>234</v>
      </c>
      <c r="F139" s="1">
        <v>175</v>
      </c>
      <c r="G139" s="2">
        <f>RURAL!G139+URBAN!G139</f>
        <v>274834</v>
      </c>
      <c r="H139" s="2">
        <f>RURAL!H139+URBAN!H139</f>
        <v>10826</v>
      </c>
      <c r="I139" s="2">
        <f>RURAL!I139+URBAN!I139</f>
        <v>7274</v>
      </c>
      <c r="J139" s="2">
        <f>RURAL!J139+URBAN!J139</f>
        <v>84</v>
      </c>
      <c r="K139" s="2">
        <f>RURAL!K139+URBAN!K139</f>
        <v>0</v>
      </c>
      <c r="L139" s="2">
        <f>RURAL!L139+URBAN!L139</f>
        <v>0</v>
      </c>
      <c r="M139" s="8">
        <f>RURAL!M139+URBAN!M139</f>
        <v>293018</v>
      </c>
      <c r="N139" s="6"/>
    </row>
    <row r="140" spans="1:14" x14ac:dyDescent="0.25">
      <c r="A140" s="1" t="s">
        <v>123</v>
      </c>
      <c r="B140" s="1" t="s">
        <v>123</v>
      </c>
      <c r="C140" s="1" t="s">
        <v>205</v>
      </c>
      <c r="D140" s="1" t="s">
        <v>207</v>
      </c>
      <c r="E140" s="1" t="s">
        <v>234</v>
      </c>
      <c r="F140" s="1">
        <v>176</v>
      </c>
      <c r="G140" s="2">
        <f>RURAL!G140+URBAN!G140</f>
        <v>6304274</v>
      </c>
      <c r="H140" s="2">
        <f>RURAL!H140+URBAN!H140</f>
        <v>2535600</v>
      </c>
      <c r="I140" s="2">
        <f>RURAL!I140+URBAN!I140</f>
        <v>1889088</v>
      </c>
      <c r="J140" s="2">
        <f>RURAL!J140+URBAN!J140</f>
        <v>297199</v>
      </c>
      <c r="K140" s="2">
        <f>RURAL!K140+URBAN!K140</f>
        <v>56477</v>
      </c>
      <c r="L140" s="2">
        <f>RURAL!L140+URBAN!L140</f>
        <v>7234</v>
      </c>
      <c r="M140" s="8">
        <f>RURAL!M140+URBAN!M140</f>
        <v>11089872</v>
      </c>
      <c r="N140" s="6"/>
    </row>
    <row r="141" spans="1:14" x14ac:dyDescent="0.25">
      <c r="A141" s="1" t="s">
        <v>124</v>
      </c>
      <c r="B141" s="1" t="s">
        <v>124</v>
      </c>
      <c r="C141" s="1" t="s">
        <v>215</v>
      </c>
      <c r="D141" s="1" t="s">
        <v>224</v>
      </c>
      <c r="E141" s="1" t="s">
        <v>234</v>
      </c>
      <c r="F141" s="1">
        <v>178</v>
      </c>
      <c r="G141" s="2">
        <f>RURAL!G141+URBAN!G141</f>
        <v>135144</v>
      </c>
      <c r="H141" s="2">
        <f>RURAL!H141+URBAN!H141</f>
        <v>29128</v>
      </c>
      <c r="I141" s="2">
        <f>RURAL!I141+URBAN!I141</f>
        <v>14723</v>
      </c>
      <c r="J141" s="2">
        <f>RURAL!J141+URBAN!J141</f>
        <v>1349</v>
      </c>
      <c r="K141" s="2">
        <f>RURAL!K141+URBAN!K141</f>
        <v>0</v>
      </c>
      <c r="L141" s="2">
        <f>RURAL!L141+URBAN!L141</f>
        <v>0</v>
      </c>
      <c r="M141" s="8">
        <f>RURAL!M141+URBAN!M141</f>
        <v>180344</v>
      </c>
      <c r="N141" s="6"/>
    </row>
    <row r="142" spans="1:14" x14ac:dyDescent="0.25">
      <c r="A142" s="1" t="s">
        <v>125</v>
      </c>
      <c r="B142" s="1" t="s">
        <v>125</v>
      </c>
      <c r="C142" s="1" t="s">
        <v>218</v>
      </c>
      <c r="D142" s="1" t="s">
        <v>229</v>
      </c>
      <c r="E142" s="1" t="s">
        <v>234</v>
      </c>
      <c r="F142" s="1">
        <v>179</v>
      </c>
      <c r="G142" s="2">
        <f>RURAL!G142+URBAN!G142</f>
        <v>597098</v>
      </c>
      <c r="H142" s="2">
        <f>RURAL!H142+URBAN!H142</f>
        <v>379009</v>
      </c>
      <c r="I142" s="2">
        <f>RURAL!I142+URBAN!I142</f>
        <v>1145571</v>
      </c>
      <c r="J142" s="2">
        <f>RURAL!J142+URBAN!J142</f>
        <v>235482</v>
      </c>
      <c r="K142" s="2">
        <f>RURAL!K142+URBAN!K142</f>
        <v>3426</v>
      </c>
      <c r="L142" s="2">
        <f>RURAL!L142+URBAN!L142</f>
        <v>0</v>
      </c>
      <c r="M142" s="8">
        <f>RURAL!M142+URBAN!M142</f>
        <v>2360586</v>
      </c>
      <c r="N142" s="6"/>
    </row>
    <row r="143" spans="1:14" x14ac:dyDescent="0.25">
      <c r="A143" s="1" t="s">
        <v>126</v>
      </c>
      <c r="B143" s="1" t="s">
        <v>126</v>
      </c>
      <c r="C143" s="1" t="s">
        <v>215</v>
      </c>
      <c r="D143" s="1" t="s">
        <v>221</v>
      </c>
      <c r="E143" s="1" t="s">
        <v>234</v>
      </c>
      <c r="F143" s="1">
        <v>181</v>
      </c>
      <c r="G143" s="2">
        <f>RURAL!G143+URBAN!G143</f>
        <v>3184</v>
      </c>
      <c r="H143" s="2">
        <f>RURAL!H143+URBAN!H143</f>
        <v>0</v>
      </c>
      <c r="I143" s="2">
        <f>RURAL!I143+URBAN!I143</f>
        <v>0</v>
      </c>
      <c r="J143" s="2">
        <f>RURAL!J143+URBAN!J143</f>
        <v>0</v>
      </c>
      <c r="K143" s="2">
        <f>RURAL!K143+URBAN!K143</f>
        <v>0</v>
      </c>
      <c r="L143" s="2">
        <f>RURAL!L143+URBAN!L143</f>
        <v>0</v>
      </c>
      <c r="M143" s="8">
        <f>RURAL!M143+URBAN!M143</f>
        <v>3184</v>
      </c>
      <c r="N143" s="6"/>
    </row>
    <row r="144" spans="1:14" x14ac:dyDescent="0.25">
      <c r="A144" s="1" t="s">
        <v>127</v>
      </c>
      <c r="B144" s="1" t="s">
        <v>127</v>
      </c>
      <c r="C144" s="1" t="s">
        <v>215</v>
      </c>
      <c r="D144" s="1" t="s">
        <v>221</v>
      </c>
      <c r="E144" s="1" t="s">
        <v>234</v>
      </c>
      <c r="F144" s="1">
        <v>182</v>
      </c>
      <c r="G144" s="2">
        <f>RURAL!G144+URBAN!G144</f>
        <v>1824805</v>
      </c>
      <c r="H144" s="2">
        <f>RURAL!H144+URBAN!H144</f>
        <v>585676</v>
      </c>
      <c r="I144" s="2">
        <f>RURAL!I144+URBAN!I144</f>
        <v>1623358</v>
      </c>
      <c r="J144" s="2">
        <f>RURAL!J144+URBAN!J144</f>
        <v>2380740</v>
      </c>
      <c r="K144" s="2">
        <f>RURAL!K144+URBAN!K144</f>
        <v>3863591</v>
      </c>
      <c r="L144" s="2">
        <f>RURAL!L144+URBAN!L144</f>
        <v>890304</v>
      </c>
      <c r="M144" s="8">
        <f>RURAL!M144+URBAN!M144</f>
        <v>11168474</v>
      </c>
      <c r="N144" s="6"/>
    </row>
    <row r="145" spans="1:14" x14ac:dyDescent="0.25">
      <c r="A145" s="1" t="s">
        <v>128</v>
      </c>
      <c r="B145" s="1" t="s">
        <v>128</v>
      </c>
      <c r="C145" s="1" t="s">
        <v>205</v>
      </c>
      <c r="D145" s="1" t="s">
        <v>210</v>
      </c>
      <c r="E145" s="1" t="s">
        <v>234</v>
      </c>
      <c r="F145" s="1">
        <v>183</v>
      </c>
      <c r="G145" s="2">
        <f>RURAL!G145+URBAN!G145</f>
        <v>4232902</v>
      </c>
      <c r="H145" s="2">
        <f>RURAL!H145+URBAN!H145</f>
        <v>736183</v>
      </c>
      <c r="I145" s="2">
        <f>RURAL!I145+URBAN!I145</f>
        <v>190099</v>
      </c>
      <c r="J145" s="2">
        <f>RURAL!J145+URBAN!J145</f>
        <v>1000</v>
      </c>
      <c r="K145" s="2">
        <f>RURAL!K145+URBAN!K145</f>
        <v>0</v>
      </c>
      <c r="L145" s="2">
        <f>RURAL!L145+URBAN!L145</f>
        <v>0</v>
      </c>
      <c r="M145" s="8">
        <f>RURAL!M145+URBAN!M145</f>
        <v>5160184</v>
      </c>
      <c r="N145" s="6"/>
    </row>
    <row r="146" spans="1:14" x14ac:dyDescent="0.25">
      <c r="A146" s="1" t="s">
        <v>129</v>
      </c>
      <c r="B146" s="1" t="s">
        <v>129</v>
      </c>
      <c r="C146" s="1" t="s">
        <v>208</v>
      </c>
      <c r="D146" s="1" t="s">
        <v>227</v>
      </c>
      <c r="E146" s="1" t="s">
        <v>233</v>
      </c>
      <c r="F146" s="1">
        <v>185</v>
      </c>
      <c r="G146" s="2">
        <f>RURAL!G146+URBAN!G146</f>
        <v>1182606</v>
      </c>
      <c r="H146" s="2">
        <f>RURAL!H146+URBAN!H146</f>
        <v>6233</v>
      </c>
      <c r="I146" s="2">
        <f>RURAL!I146+URBAN!I146</f>
        <v>290</v>
      </c>
      <c r="J146" s="2">
        <f>RURAL!J146+URBAN!J146</f>
        <v>0</v>
      </c>
      <c r="K146" s="2">
        <f>RURAL!K146+URBAN!K146</f>
        <v>0</v>
      </c>
      <c r="L146" s="2">
        <f>RURAL!L146+URBAN!L146</f>
        <v>0</v>
      </c>
      <c r="M146" s="8">
        <f>RURAL!M146+URBAN!M146</f>
        <v>1189129</v>
      </c>
      <c r="N146" s="6"/>
    </row>
    <row r="147" spans="1:14" x14ac:dyDescent="0.25">
      <c r="A147" s="1" t="s">
        <v>130</v>
      </c>
      <c r="B147" s="1" t="s">
        <v>130</v>
      </c>
      <c r="C147" s="1" t="s">
        <v>208</v>
      </c>
      <c r="D147" s="1" t="s">
        <v>209</v>
      </c>
      <c r="E147" s="1" t="s">
        <v>233</v>
      </c>
      <c r="F147" s="1">
        <v>186</v>
      </c>
      <c r="G147" s="2">
        <f>RURAL!G147+URBAN!G147</f>
        <v>1258075</v>
      </c>
      <c r="H147" s="2">
        <f>RURAL!H147+URBAN!H147</f>
        <v>31459</v>
      </c>
      <c r="I147" s="2">
        <f>RURAL!I147+URBAN!I147</f>
        <v>4589</v>
      </c>
      <c r="J147" s="2">
        <f>RURAL!J147+URBAN!J147</f>
        <v>0</v>
      </c>
      <c r="K147" s="2">
        <f>RURAL!K147+URBAN!K147</f>
        <v>0</v>
      </c>
      <c r="L147" s="2">
        <f>RURAL!L147+URBAN!L147</f>
        <v>0</v>
      </c>
      <c r="M147" s="8">
        <f>RURAL!M147+URBAN!M147</f>
        <v>1294123</v>
      </c>
      <c r="N147" s="6"/>
    </row>
    <row r="148" spans="1:14" x14ac:dyDescent="0.25">
      <c r="A148" s="1" t="s">
        <v>131</v>
      </c>
      <c r="B148" s="1" t="s">
        <v>131</v>
      </c>
      <c r="C148" s="1" t="s">
        <v>215</v>
      </c>
      <c r="D148" s="1" t="s">
        <v>216</v>
      </c>
      <c r="E148" s="1" t="s">
        <v>234</v>
      </c>
      <c r="F148" s="1">
        <v>187</v>
      </c>
      <c r="G148" s="2">
        <f>RURAL!G148+URBAN!G148</f>
        <v>322267</v>
      </c>
      <c r="H148" s="2">
        <f>RURAL!H148+URBAN!H148</f>
        <v>542</v>
      </c>
      <c r="I148" s="2">
        <f>RURAL!I148+URBAN!I148</f>
        <v>0</v>
      </c>
      <c r="J148" s="2">
        <f>RURAL!J148+URBAN!J148</f>
        <v>0</v>
      </c>
      <c r="K148" s="2">
        <f>RURAL!K148+URBAN!K148</f>
        <v>0</v>
      </c>
      <c r="L148" s="2">
        <f>RURAL!L148+URBAN!L148</f>
        <v>0</v>
      </c>
      <c r="M148" s="8">
        <f>RURAL!M148+URBAN!M148</f>
        <v>322809</v>
      </c>
      <c r="N148" s="6"/>
    </row>
    <row r="149" spans="1:14" x14ac:dyDescent="0.25">
      <c r="A149" s="1" t="s">
        <v>132</v>
      </c>
      <c r="B149" s="1" t="s">
        <v>132</v>
      </c>
      <c r="C149" s="1" t="s">
        <v>205</v>
      </c>
      <c r="D149" s="1" t="s">
        <v>206</v>
      </c>
      <c r="E149" s="1" t="s">
        <v>234</v>
      </c>
      <c r="F149" s="1">
        <v>189</v>
      </c>
      <c r="G149" s="2">
        <f>RURAL!G149+URBAN!G149</f>
        <v>642315</v>
      </c>
      <c r="H149" s="2">
        <f>RURAL!H149+URBAN!H149</f>
        <v>2365</v>
      </c>
      <c r="I149" s="2">
        <f>RURAL!I149+URBAN!I149</f>
        <v>35</v>
      </c>
      <c r="J149" s="2">
        <f>RURAL!J149+URBAN!J149</f>
        <v>0</v>
      </c>
      <c r="K149" s="2">
        <f>RURAL!K149+URBAN!K149</f>
        <v>0</v>
      </c>
      <c r="L149" s="2">
        <f>RURAL!L149+URBAN!L149</f>
        <v>0</v>
      </c>
      <c r="M149" s="8">
        <f>RURAL!M149+URBAN!M149</f>
        <v>644715</v>
      </c>
      <c r="N149" s="6"/>
    </row>
    <row r="150" spans="1:14" x14ac:dyDescent="0.25">
      <c r="A150" s="1" t="s">
        <v>265</v>
      </c>
      <c r="B150" s="1" t="s">
        <v>200</v>
      </c>
      <c r="C150" s="1" t="s">
        <v>208</v>
      </c>
      <c r="D150" s="1" t="s">
        <v>227</v>
      </c>
      <c r="E150" s="1" t="s">
        <v>233</v>
      </c>
      <c r="F150" s="1">
        <v>152</v>
      </c>
      <c r="G150" s="2">
        <f>RURAL!G150+URBAN!G150</f>
        <v>895</v>
      </c>
      <c r="H150" s="2">
        <f>RURAL!H150+URBAN!H150</f>
        <v>0</v>
      </c>
      <c r="I150" s="2">
        <f>RURAL!I150+URBAN!I150</f>
        <v>0</v>
      </c>
      <c r="J150" s="2">
        <f>RURAL!J150+URBAN!J150</f>
        <v>0</v>
      </c>
      <c r="K150" s="2">
        <f>RURAL!K150+URBAN!K150</f>
        <v>0</v>
      </c>
      <c r="L150" s="2">
        <f>RURAL!L150+URBAN!L150</f>
        <v>0</v>
      </c>
      <c r="M150" s="8">
        <f>RURAL!M150+URBAN!M150</f>
        <v>895</v>
      </c>
      <c r="N150" s="6"/>
    </row>
    <row r="151" spans="1:14" x14ac:dyDescent="0.25">
      <c r="A151" s="1" t="s">
        <v>241</v>
      </c>
      <c r="B151" s="1" t="s">
        <v>266</v>
      </c>
      <c r="C151" s="1" t="s">
        <v>212</v>
      </c>
      <c r="D151" s="1" t="s">
        <v>214</v>
      </c>
      <c r="E151" s="1" t="s">
        <v>234</v>
      </c>
      <c r="F151" s="1">
        <v>190</v>
      </c>
      <c r="G151" s="2">
        <f>RURAL!G151+URBAN!G151</f>
        <v>33006</v>
      </c>
      <c r="H151" s="2">
        <f>RURAL!H151+URBAN!H151</f>
        <v>3107</v>
      </c>
      <c r="I151" s="2">
        <f>RURAL!I151+URBAN!I151</f>
        <v>5976</v>
      </c>
      <c r="J151" s="2">
        <f>RURAL!J151+URBAN!J151</f>
        <v>76</v>
      </c>
      <c r="K151" s="2">
        <f>RURAL!K151+URBAN!K151</f>
        <v>0</v>
      </c>
      <c r="L151" s="2">
        <f>RURAL!L151+URBAN!L151</f>
        <v>0</v>
      </c>
      <c r="M151" s="8">
        <f>RURAL!M151+URBAN!M151</f>
        <v>42165</v>
      </c>
      <c r="N151" s="6"/>
    </row>
    <row r="152" spans="1:14" x14ac:dyDescent="0.25">
      <c r="A152" s="1" t="s">
        <v>133</v>
      </c>
      <c r="B152" s="1" t="s">
        <v>133</v>
      </c>
      <c r="C152" s="1" t="s">
        <v>208</v>
      </c>
      <c r="D152" s="1" t="s">
        <v>227</v>
      </c>
      <c r="E152" s="1" t="s">
        <v>233</v>
      </c>
      <c r="F152" s="1">
        <v>191</v>
      </c>
      <c r="G152" s="2">
        <f>RURAL!G152+URBAN!G152</f>
        <v>2700589</v>
      </c>
      <c r="H152" s="2">
        <f>RURAL!H152+URBAN!H152</f>
        <v>100577</v>
      </c>
      <c r="I152" s="2">
        <f>RURAL!I152+URBAN!I152</f>
        <v>8170</v>
      </c>
      <c r="J152" s="2">
        <f>RURAL!J152+URBAN!J152</f>
        <v>0</v>
      </c>
      <c r="K152" s="2">
        <f>RURAL!K152+URBAN!K152</f>
        <v>0</v>
      </c>
      <c r="L152" s="2">
        <f>RURAL!L152+URBAN!L152</f>
        <v>0</v>
      </c>
      <c r="M152" s="8">
        <f>RURAL!M152+URBAN!M152</f>
        <v>2809336</v>
      </c>
      <c r="N152" s="6"/>
    </row>
    <row r="153" spans="1:14" x14ac:dyDescent="0.25">
      <c r="A153" s="1" t="s">
        <v>134</v>
      </c>
      <c r="B153" s="1" t="s">
        <v>134</v>
      </c>
      <c r="C153" s="1" t="s">
        <v>208</v>
      </c>
      <c r="D153" s="1" t="s">
        <v>227</v>
      </c>
      <c r="E153" s="1" t="s">
        <v>233</v>
      </c>
      <c r="F153" s="1">
        <v>192</v>
      </c>
      <c r="G153" s="2">
        <f>RURAL!G153+URBAN!G153</f>
        <v>3800800</v>
      </c>
      <c r="H153" s="2">
        <f>RURAL!H153+URBAN!H153</f>
        <v>377081</v>
      </c>
      <c r="I153" s="2">
        <f>RURAL!I153+URBAN!I153</f>
        <v>169633</v>
      </c>
      <c r="J153" s="2">
        <f>RURAL!J153+URBAN!J153</f>
        <v>17143</v>
      </c>
      <c r="K153" s="2">
        <f>RURAL!K153+URBAN!K153</f>
        <v>130</v>
      </c>
      <c r="L153" s="2">
        <f>RURAL!L153+URBAN!L153</f>
        <v>0</v>
      </c>
      <c r="M153" s="8">
        <f>RURAL!M153+URBAN!M153</f>
        <v>4364787</v>
      </c>
      <c r="N153" s="6"/>
    </row>
    <row r="154" spans="1:14" x14ac:dyDescent="0.25">
      <c r="A154" s="1" t="s">
        <v>135</v>
      </c>
      <c r="B154" s="1" t="s">
        <v>135</v>
      </c>
      <c r="C154" s="1" t="s">
        <v>212</v>
      </c>
      <c r="D154" s="1" t="s">
        <v>214</v>
      </c>
      <c r="E154" s="1" t="s">
        <v>234</v>
      </c>
      <c r="F154" s="1">
        <v>193</v>
      </c>
      <c r="G154" s="2">
        <f>RURAL!G154+URBAN!G154</f>
        <v>42070</v>
      </c>
      <c r="H154" s="2">
        <f>RURAL!H154+URBAN!H154</f>
        <v>1079672</v>
      </c>
      <c r="I154" s="2">
        <f>RURAL!I154+URBAN!I154</f>
        <v>5304538</v>
      </c>
      <c r="J154" s="2">
        <f>RURAL!J154+URBAN!J154</f>
        <v>193816</v>
      </c>
      <c r="K154" s="2">
        <f>RURAL!K154+URBAN!K154</f>
        <v>3444</v>
      </c>
      <c r="L154" s="2">
        <f>RURAL!L154+URBAN!L154</f>
        <v>0</v>
      </c>
      <c r="M154" s="8">
        <f>RURAL!M154+URBAN!M154</f>
        <v>6623540</v>
      </c>
      <c r="N154" s="6"/>
    </row>
    <row r="155" spans="1:14" x14ac:dyDescent="0.25">
      <c r="A155" s="1" t="s">
        <v>136</v>
      </c>
      <c r="B155" s="1" t="s">
        <v>136</v>
      </c>
      <c r="C155" s="1" t="s">
        <v>212</v>
      </c>
      <c r="D155" s="1" t="s">
        <v>225</v>
      </c>
      <c r="E155" s="1" t="s">
        <v>234</v>
      </c>
      <c r="F155" s="1">
        <v>194</v>
      </c>
      <c r="G155" s="2">
        <f>RURAL!G155+URBAN!G155</f>
        <v>3163</v>
      </c>
      <c r="H155" s="2">
        <f>RURAL!H155+URBAN!H155</f>
        <v>0</v>
      </c>
      <c r="I155" s="2">
        <f>RURAL!I155+URBAN!I155</f>
        <v>1</v>
      </c>
      <c r="J155" s="2">
        <f>RURAL!J155+URBAN!J155</f>
        <v>0</v>
      </c>
      <c r="K155" s="2">
        <f>RURAL!K155+URBAN!K155</f>
        <v>0</v>
      </c>
      <c r="L155" s="2">
        <f>RURAL!L155+URBAN!L155</f>
        <v>0</v>
      </c>
      <c r="M155" s="8">
        <f>RURAL!M155+URBAN!M155</f>
        <v>3164</v>
      </c>
      <c r="N155" s="6"/>
    </row>
    <row r="156" spans="1:14" x14ac:dyDescent="0.25">
      <c r="A156" s="1" t="s">
        <v>267</v>
      </c>
      <c r="B156" s="1" t="s">
        <v>267</v>
      </c>
      <c r="C156" s="1" t="s">
        <v>215</v>
      </c>
      <c r="D156" s="1" t="s">
        <v>216</v>
      </c>
      <c r="E156" s="1" t="s">
        <v>234</v>
      </c>
      <c r="F156" s="1">
        <v>195</v>
      </c>
      <c r="G156" s="2">
        <f>RURAL!G156+URBAN!G156</f>
        <v>577</v>
      </c>
      <c r="H156" s="2">
        <f>RURAL!H156+URBAN!H156</f>
        <v>0</v>
      </c>
      <c r="I156" s="2">
        <f>RURAL!I156+URBAN!I156</f>
        <v>0</v>
      </c>
      <c r="J156" s="2">
        <f>RURAL!J156+URBAN!J156</f>
        <v>0</v>
      </c>
      <c r="K156" s="2">
        <f>RURAL!K156+URBAN!K156</f>
        <v>0</v>
      </c>
      <c r="L156" s="2">
        <f>RURAL!L156+URBAN!L156</f>
        <v>0</v>
      </c>
      <c r="M156" s="8">
        <f>RURAL!M156+URBAN!M156</f>
        <v>577</v>
      </c>
      <c r="N156" s="6"/>
    </row>
    <row r="157" spans="1:14" x14ac:dyDescent="0.25">
      <c r="A157" s="1" t="s">
        <v>137</v>
      </c>
      <c r="B157" s="1" t="s">
        <v>137</v>
      </c>
      <c r="C157" s="1" t="s">
        <v>215</v>
      </c>
      <c r="D157" s="1" t="s">
        <v>216</v>
      </c>
      <c r="E157" s="1" t="s">
        <v>234</v>
      </c>
      <c r="F157" s="1">
        <v>196</v>
      </c>
      <c r="G157" s="2">
        <f>RURAL!G157+URBAN!G157</f>
        <v>1443</v>
      </c>
      <c r="H157" s="2">
        <f>RURAL!H157+URBAN!H157</f>
        <v>0</v>
      </c>
      <c r="I157" s="2">
        <f>RURAL!I157+URBAN!I157</f>
        <v>0</v>
      </c>
      <c r="J157" s="2">
        <f>RURAL!J157+URBAN!J157</f>
        <v>0</v>
      </c>
      <c r="K157" s="2">
        <f>RURAL!K157+URBAN!K157</f>
        <v>0</v>
      </c>
      <c r="L157" s="2">
        <f>RURAL!L157+URBAN!L157</f>
        <v>0</v>
      </c>
      <c r="M157" s="8">
        <f>RURAL!M157+URBAN!M157</f>
        <v>1443</v>
      </c>
      <c r="N157" s="6"/>
    </row>
    <row r="158" spans="1:14" x14ac:dyDescent="0.25">
      <c r="A158" s="1" t="s">
        <v>138</v>
      </c>
      <c r="B158" s="1" t="s">
        <v>138</v>
      </c>
      <c r="C158" s="1" t="s">
        <v>215</v>
      </c>
      <c r="D158" s="1" t="s">
        <v>216</v>
      </c>
      <c r="E158" s="1" t="s">
        <v>234</v>
      </c>
      <c r="F158" s="1">
        <v>198</v>
      </c>
      <c r="G158" s="2">
        <f>RURAL!G158+URBAN!G158</f>
        <v>3134</v>
      </c>
      <c r="H158" s="2">
        <f>RURAL!H158+URBAN!H158</f>
        <v>44</v>
      </c>
      <c r="I158" s="2">
        <f>RURAL!I158+URBAN!I158</f>
        <v>0</v>
      </c>
      <c r="J158" s="2">
        <f>RURAL!J158+URBAN!J158</f>
        <v>0</v>
      </c>
      <c r="K158" s="2">
        <f>RURAL!K158+URBAN!K158</f>
        <v>0</v>
      </c>
      <c r="L158" s="2">
        <f>RURAL!L158+URBAN!L158</f>
        <v>0</v>
      </c>
      <c r="M158" s="8">
        <f>RURAL!M158+URBAN!M158</f>
        <v>3178</v>
      </c>
      <c r="N158" s="6"/>
    </row>
    <row r="159" spans="1:14" x14ac:dyDescent="0.25">
      <c r="A159" s="1" t="s">
        <v>139</v>
      </c>
      <c r="B159" s="1" t="s">
        <v>139</v>
      </c>
      <c r="C159" s="1" t="s">
        <v>218</v>
      </c>
      <c r="D159" s="1" t="s">
        <v>219</v>
      </c>
      <c r="E159" s="1" t="s">
        <v>234</v>
      </c>
      <c r="F159" s="1">
        <v>199</v>
      </c>
      <c r="G159" s="2">
        <f>RURAL!G159+URBAN!G159</f>
        <v>9760</v>
      </c>
      <c r="H159" s="2">
        <f>RURAL!H159+URBAN!H159</f>
        <v>765</v>
      </c>
      <c r="I159" s="2">
        <f>RURAL!I159+URBAN!I159</f>
        <v>324</v>
      </c>
      <c r="J159" s="2">
        <f>RURAL!J159+URBAN!J159</f>
        <v>0</v>
      </c>
      <c r="K159" s="2">
        <f>RURAL!K159+URBAN!K159</f>
        <v>0</v>
      </c>
      <c r="L159" s="2">
        <f>RURAL!L159+URBAN!L159</f>
        <v>0</v>
      </c>
      <c r="M159" s="8">
        <f>RURAL!M159+URBAN!M159</f>
        <v>10849</v>
      </c>
      <c r="N159" s="6"/>
    </row>
    <row r="160" spans="1:14" x14ac:dyDescent="0.25">
      <c r="A160" s="1" t="s">
        <v>140</v>
      </c>
      <c r="B160" s="1" t="s">
        <v>140</v>
      </c>
      <c r="C160" s="1" t="s">
        <v>208</v>
      </c>
      <c r="D160" s="1" t="s">
        <v>209</v>
      </c>
      <c r="E160" s="1" t="s">
        <v>233</v>
      </c>
      <c r="F160" s="1">
        <v>200</v>
      </c>
      <c r="G160" s="2">
        <f>RURAL!G160+URBAN!G160</f>
        <v>15976</v>
      </c>
      <c r="H160" s="2">
        <f>RURAL!H160+URBAN!H160</f>
        <v>0</v>
      </c>
      <c r="I160" s="2">
        <f>RURAL!I160+URBAN!I160</f>
        <v>0</v>
      </c>
      <c r="J160" s="2">
        <f>RURAL!J160+URBAN!J160</f>
        <v>0</v>
      </c>
      <c r="K160" s="2">
        <f>RURAL!K160+URBAN!K160</f>
        <v>0</v>
      </c>
      <c r="L160" s="2">
        <f>RURAL!L160+URBAN!L160</f>
        <v>0</v>
      </c>
      <c r="M160" s="8">
        <f>RURAL!M160+URBAN!M160</f>
        <v>15976</v>
      </c>
      <c r="N160" s="6"/>
    </row>
    <row r="161" spans="1:14" x14ac:dyDescent="0.25">
      <c r="A161" s="1" t="s">
        <v>141</v>
      </c>
      <c r="B161" s="1" t="s">
        <v>141</v>
      </c>
      <c r="C161" s="1" t="s">
        <v>212</v>
      </c>
      <c r="D161" s="1" t="s">
        <v>220</v>
      </c>
      <c r="E161" s="1" t="s">
        <v>234</v>
      </c>
      <c r="F161" s="1">
        <v>201</v>
      </c>
      <c r="G161" s="2">
        <f>RURAL!G161+URBAN!G161</f>
        <v>8420</v>
      </c>
      <c r="H161" s="2">
        <f>RURAL!H161+URBAN!H161</f>
        <v>125</v>
      </c>
      <c r="I161" s="2">
        <f>RURAL!I161+URBAN!I161</f>
        <v>2</v>
      </c>
      <c r="J161" s="2">
        <f>RURAL!J161+URBAN!J161</f>
        <v>0</v>
      </c>
      <c r="K161" s="2">
        <f>RURAL!K161+URBAN!K161</f>
        <v>0</v>
      </c>
      <c r="L161" s="2">
        <f>RURAL!L161+URBAN!L161</f>
        <v>0</v>
      </c>
      <c r="M161" s="8">
        <f>RURAL!M161+URBAN!M161</f>
        <v>8547</v>
      </c>
      <c r="N161" s="6"/>
    </row>
    <row r="162" spans="1:14" x14ac:dyDescent="0.25">
      <c r="A162" s="1" t="s">
        <v>142</v>
      </c>
      <c r="B162" s="1" t="s">
        <v>142</v>
      </c>
      <c r="C162" s="1" t="s">
        <v>205</v>
      </c>
      <c r="D162" s="1" t="s">
        <v>217</v>
      </c>
      <c r="E162" s="1" t="s">
        <v>234</v>
      </c>
      <c r="F162" s="1">
        <v>202</v>
      </c>
      <c r="G162" s="2">
        <f>RURAL!G162+URBAN!G162</f>
        <v>1141952</v>
      </c>
      <c r="H162" s="2">
        <f>RURAL!H162+URBAN!H162</f>
        <v>275140</v>
      </c>
      <c r="I162" s="2">
        <f>RURAL!I162+URBAN!I162</f>
        <v>500698</v>
      </c>
      <c r="J162" s="2">
        <f>RURAL!J162+URBAN!J162</f>
        <v>39063</v>
      </c>
      <c r="K162" s="2">
        <f>RURAL!K162+URBAN!K162</f>
        <v>0</v>
      </c>
      <c r="L162" s="2">
        <f>RURAL!L162+URBAN!L162</f>
        <v>0</v>
      </c>
      <c r="M162" s="8">
        <f>RURAL!M162+URBAN!M162</f>
        <v>1956853</v>
      </c>
      <c r="N162" s="6"/>
    </row>
    <row r="163" spans="1:14" x14ac:dyDescent="0.25">
      <c r="A163" s="1" t="s">
        <v>143</v>
      </c>
      <c r="B163" s="1" t="s">
        <v>143</v>
      </c>
      <c r="C163" s="1" t="s">
        <v>212</v>
      </c>
      <c r="D163" s="1" t="s">
        <v>225</v>
      </c>
      <c r="E163" s="1" t="s">
        <v>234</v>
      </c>
      <c r="F163" s="1">
        <v>203</v>
      </c>
      <c r="G163" s="2">
        <f>RURAL!G163+URBAN!G163</f>
        <v>2297</v>
      </c>
      <c r="H163" s="2">
        <f>RURAL!H163+URBAN!H163</f>
        <v>0</v>
      </c>
      <c r="I163" s="2">
        <f>RURAL!I163+URBAN!I163</f>
        <v>0</v>
      </c>
      <c r="J163" s="2">
        <f>RURAL!J163+URBAN!J163</f>
        <v>0</v>
      </c>
      <c r="K163" s="2">
        <f>RURAL!K163+URBAN!K163</f>
        <v>0</v>
      </c>
      <c r="L163" s="2">
        <f>RURAL!L163+URBAN!L163</f>
        <v>0</v>
      </c>
      <c r="M163" s="8">
        <f>RURAL!M163+URBAN!M163</f>
        <v>2297</v>
      </c>
      <c r="N163" s="6"/>
    </row>
    <row r="164" spans="1:14" x14ac:dyDescent="0.25">
      <c r="A164" s="1" t="s">
        <v>144</v>
      </c>
      <c r="B164" s="1" t="s">
        <v>144</v>
      </c>
      <c r="C164" s="1" t="s">
        <v>208</v>
      </c>
      <c r="D164" s="1" t="s">
        <v>209</v>
      </c>
      <c r="E164" s="1" t="s">
        <v>233</v>
      </c>
      <c r="F164" s="1">
        <v>204</v>
      </c>
      <c r="G164" s="2">
        <f>RURAL!G164+URBAN!G164</f>
        <v>2600862</v>
      </c>
      <c r="H164" s="2">
        <f>RURAL!H164+URBAN!H164</f>
        <v>88987</v>
      </c>
      <c r="I164" s="2">
        <f>RURAL!I164+URBAN!I164</f>
        <v>16259</v>
      </c>
      <c r="J164" s="2">
        <f>RURAL!J164+URBAN!J164</f>
        <v>10</v>
      </c>
      <c r="K164" s="2">
        <f>RURAL!K164+URBAN!K164</f>
        <v>0</v>
      </c>
      <c r="L164" s="2">
        <f>RURAL!L164+URBAN!L164</f>
        <v>0</v>
      </c>
      <c r="M164" s="8">
        <f>RURAL!M164+URBAN!M164</f>
        <v>2706118</v>
      </c>
      <c r="N164" s="6"/>
    </row>
    <row r="165" spans="1:14" x14ac:dyDescent="0.25">
      <c r="A165" s="1" t="s">
        <v>145</v>
      </c>
      <c r="B165" s="1" t="s">
        <v>145</v>
      </c>
      <c r="C165" s="1" t="s">
        <v>212</v>
      </c>
      <c r="D165" s="1" t="s">
        <v>214</v>
      </c>
      <c r="E165" s="1" t="s">
        <v>234</v>
      </c>
      <c r="F165" s="1">
        <v>205</v>
      </c>
      <c r="G165" s="2">
        <f>RURAL!G165+URBAN!G165</f>
        <v>1919</v>
      </c>
      <c r="H165" s="2">
        <f>RURAL!H165+URBAN!H165</f>
        <v>0</v>
      </c>
      <c r="I165" s="2">
        <f>RURAL!I165+URBAN!I165</f>
        <v>0</v>
      </c>
      <c r="J165" s="2">
        <f>RURAL!J165+URBAN!J165</f>
        <v>0</v>
      </c>
      <c r="K165" s="2">
        <f>RURAL!K165+URBAN!K165</f>
        <v>0</v>
      </c>
      <c r="L165" s="2">
        <f>RURAL!L165+URBAN!L165</f>
        <v>0</v>
      </c>
      <c r="M165" s="8">
        <f>RURAL!M165+URBAN!M165</f>
        <v>1919</v>
      </c>
      <c r="N165" s="6"/>
    </row>
    <row r="166" spans="1:14" x14ac:dyDescent="0.25">
      <c r="A166" s="1" t="s">
        <v>146</v>
      </c>
      <c r="B166" s="1" t="s">
        <v>146</v>
      </c>
      <c r="C166" s="1" t="s">
        <v>212</v>
      </c>
      <c r="D166" s="1" t="s">
        <v>225</v>
      </c>
      <c r="E166" s="1" t="s">
        <v>234</v>
      </c>
      <c r="F166" s="1">
        <v>206</v>
      </c>
      <c r="G166" s="2">
        <f>RURAL!G166+URBAN!G166</f>
        <v>370533</v>
      </c>
      <c r="H166" s="2">
        <f>RURAL!H166+URBAN!H166</f>
        <v>409</v>
      </c>
      <c r="I166" s="2">
        <f>RURAL!I166+URBAN!I166</f>
        <v>7</v>
      </c>
      <c r="J166" s="2">
        <f>RURAL!J166+URBAN!J166</f>
        <v>0</v>
      </c>
      <c r="K166" s="2">
        <f>RURAL!K166+URBAN!K166</f>
        <v>0</v>
      </c>
      <c r="L166" s="2">
        <f>RURAL!L166+URBAN!L166</f>
        <v>0</v>
      </c>
      <c r="M166" s="8">
        <f>RURAL!M166+URBAN!M166</f>
        <v>370949</v>
      </c>
      <c r="N166" s="6"/>
    </row>
    <row r="167" spans="1:14" x14ac:dyDescent="0.25">
      <c r="A167" s="1" t="s">
        <v>147</v>
      </c>
      <c r="B167" s="1" t="s">
        <v>147</v>
      </c>
      <c r="C167" s="1" t="s">
        <v>208</v>
      </c>
      <c r="D167" s="1" t="s">
        <v>227</v>
      </c>
      <c r="E167" s="1" t="s">
        <v>233</v>
      </c>
      <c r="F167" s="1">
        <v>208</v>
      </c>
      <c r="G167" s="2">
        <f>RURAL!G167+URBAN!G167</f>
        <v>1183340</v>
      </c>
      <c r="H167" s="2">
        <f>RURAL!H167+URBAN!H167</f>
        <v>17521</v>
      </c>
      <c r="I167" s="2">
        <f>RURAL!I167+URBAN!I167</f>
        <v>902</v>
      </c>
      <c r="J167" s="2">
        <f>RURAL!J167+URBAN!J167</f>
        <v>0</v>
      </c>
      <c r="K167" s="2">
        <f>RURAL!K167+URBAN!K167</f>
        <v>0</v>
      </c>
      <c r="L167" s="2">
        <f>RURAL!L167+URBAN!L167</f>
        <v>0</v>
      </c>
      <c r="M167" s="8">
        <f>RURAL!M167+URBAN!M167</f>
        <v>1201763</v>
      </c>
      <c r="N167" s="6"/>
    </row>
    <row r="168" spans="1:14" x14ac:dyDescent="0.25">
      <c r="A168" s="1" t="s">
        <v>148</v>
      </c>
      <c r="B168" s="1" t="s">
        <v>148</v>
      </c>
      <c r="C168" s="1" t="s">
        <v>208</v>
      </c>
      <c r="D168" s="1" t="s">
        <v>209</v>
      </c>
      <c r="E168" s="1" t="s">
        <v>233</v>
      </c>
      <c r="F168" s="1">
        <v>209</v>
      </c>
      <c r="G168" s="2">
        <f>RURAL!G168+URBAN!G168</f>
        <v>507446</v>
      </c>
      <c r="H168" s="2">
        <f>RURAL!H168+URBAN!H168</f>
        <v>12247</v>
      </c>
      <c r="I168" s="2">
        <f>RURAL!I168+URBAN!I168</f>
        <v>1529</v>
      </c>
      <c r="J168" s="2">
        <f>RURAL!J168+URBAN!J168</f>
        <v>2</v>
      </c>
      <c r="K168" s="2">
        <f>RURAL!K168+URBAN!K168</f>
        <v>0</v>
      </c>
      <c r="L168" s="2">
        <f>RURAL!L168+URBAN!L168</f>
        <v>0</v>
      </c>
      <c r="M168" s="8">
        <f>RURAL!M168+URBAN!M168</f>
        <v>521224</v>
      </c>
      <c r="N168" s="6"/>
    </row>
    <row r="169" spans="1:14" x14ac:dyDescent="0.25">
      <c r="A169" s="1" t="s">
        <v>149</v>
      </c>
      <c r="B169" s="1" t="s">
        <v>149</v>
      </c>
      <c r="C169" s="1" t="s">
        <v>218</v>
      </c>
      <c r="D169" s="1" t="s">
        <v>229</v>
      </c>
      <c r="E169" s="1" t="s">
        <v>234</v>
      </c>
      <c r="F169" s="1">
        <v>210</v>
      </c>
      <c r="G169" s="2">
        <f>RURAL!G169+URBAN!G169</f>
        <v>59596</v>
      </c>
      <c r="H169" s="2">
        <f>RURAL!H169+URBAN!H169</f>
        <v>981</v>
      </c>
      <c r="I169" s="2">
        <f>RURAL!I169+URBAN!I169</f>
        <v>239</v>
      </c>
      <c r="J169" s="2">
        <f>RURAL!J169+URBAN!J169</f>
        <v>0</v>
      </c>
      <c r="K169" s="2">
        <f>RURAL!K169+URBAN!K169</f>
        <v>0</v>
      </c>
      <c r="L169" s="2">
        <f>RURAL!L169+URBAN!L169</f>
        <v>0</v>
      </c>
      <c r="M169" s="8">
        <f>RURAL!M169+URBAN!M169</f>
        <v>60816</v>
      </c>
      <c r="N169" s="6"/>
    </row>
    <row r="170" spans="1:14" x14ac:dyDescent="0.25">
      <c r="A170" s="1" t="s">
        <v>150</v>
      </c>
      <c r="B170" s="1" t="s">
        <v>150</v>
      </c>
      <c r="C170" s="1" t="s">
        <v>212</v>
      </c>
      <c r="D170" s="1" t="s">
        <v>214</v>
      </c>
      <c r="E170" s="1" t="s">
        <v>234</v>
      </c>
      <c r="F170" s="1">
        <v>211</v>
      </c>
      <c r="G170" s="2">
        <f>RURAL!G170+URBAN!G170</f>
        <v>189943</v>
      </c>
      <c r="H170" s="2">
        <f>RURAL!H170+URBAN!H170</f>
        <v>145073</v>
      </c>
      <c r="I170" s="2">
        <f>RURAL!I170+URBAN!I170</f>
        <v>34077</v>
      </c>
      <c r="J170" s="2">
        <f>RURAL!J170+URBAN!J170</f>
        <v>0</v>
      </c>
      <c r="K170" s="2">
        <f>RURAL!K170+URBAN!K170</f>
        <v>0</v>
      </c>
      <c r="L170" s="2">
        <f>RURAL!L170+URBAN!L170</f>
        <v>0</v>
      </c>
      <c r="M170" s="8">
        <f>RURAL!M170+URBAN!M170</f>
        <v>369093</v>
      </c>
      <c r="N170" s="6"/>
    </row>
    <row r="171" spans="1:14" x14ac:dyDescent="0.25">
      <c r="A171" s="1" t="s">
        <v>151</v>
      </c>
      <c r="B171" s="1" t="s">
        <v>151</v>
      </c>
      <c r="C171" s="1" t="s">
        <v>212</v>
      </c>
      <c r="D171" s="1" t="s">
        <v>226</v>
      </c>
      <c r="E171" s="1" t="s">
        <v>234</v>
      </c>
      <c r="F171" s="1">
        <v>212</v>
      </c>
      <c r="G171" s="2">
        <f>RURAL!G171+URBAN!G171</f>
        <v>3737748</v>
      </c>
      <c r="H171" s="2">
        <f>RURAL!H171+URBAN!H171</f>
        <v>3214800</v>
      </c>
      <c r="I171" s="2">
        <f>RURAL!I171+URBAN!I171</f>
        <v>2623986</v>
      </c>
      <c r="J171" s="2">
        <f>RURAL!J171+URBAN!J171</f>
        <v>5539</v>
      </c>
      <c r="K171" s="2">
        <f>RURAL!K171+URBAN!K171</f>
        <v>0</v>
      </c>
      <c r="L171" s="2">
        <f>RURAL!L171+URBAN!L171</f>
        <v>0</v>
      </c>
      <c r="M171" s="8">
        <f>RURAL!M171+URBAN!M171</f>
        <v>9582073</v>
      </c>
      <c r="N171" s="6"/>
    </row>
    <row r="172" spans="1:14" x14ac:dyDescent="0.25">
      <c r="A172" s="1" t="s">
        <v>152</v>
      </c>
      <c r="B172" s="1" t="s">
        <v>152</v>
      </c>
      <c r="C172" s="1" t="s">
        <v>212</v>
      </c>
      <c r="D172" s="1" t="s">
        <v>214</v>
      </c>
      <c r="E172" s="1" t="s">
        <v>234</v>
      </c>
      <c r="F172" s="1">
        <v>213</v>
      </c>
      <c r="G172" s="2">
        <f>RURAL!G172+URBAN!G172</f>
        <v>110704</v>
      </c>
      <c r="H172" s="2">
        <f>RURAL!H172+URBAN!H172</f>
        <v>20803</v>
      </c>
      <c r="I172" s="2">
        <f>RURAL!I172+URBAN!I172</f>
        <v>3131</v>
      </c>
      <c r="J172" s="2">
        <f>RURAL!J172+URBAN!J172</f>
        <v>436</v>
      </c>
      <c r="K172" s="2">
        <f>RURAL!K172+URBAN!K172</f>
        <v>0</v>
      </c>
      <c r="L172" s="2">
        <f>RURAL!L172+URBAN!L172</f>
        <v>0</v>
      </c>
      <c r="M172" s="8">
        <f>RURAL!M172+URBAN!M172</f>
        <v>135074</v>
      </c>
      <c r="N172" s="6"/>
    </row>
    <row r="173" spans="1:14" x14ac:dyDescent="0.25">
      <c r="A173" s="1" t="s">
        <v>153</v>
      </c>
      <c r="B173" s="1" t="s">
        <v>153</v>
      </c>
      <c r="C173" s="1" t="s">
        <v>208</v>
      </c>
      <c r="D173" s="1" t="s">
        <v>209</v>
      </c>
      <c r="E173" s="1" t="s">
        <v>233</v>
      </c>
      <c r="F173" s="1">
        <v>214</v>
      </c>
      <c r="G173" s="2">
        <f>RURAL!G173+URBAN!G173</f>
        <v>4467039</v>
      </c>
      <c r="H173" s="2">
        <f>RURAL!H173+URBAN!H173</f>
        <v>478004</v>
      </c>
      <c r="I173" s="2">
        <f>RURAL!I173+URBAN!I173</f>
        <v>52788</v>
      </c>
      <c r="J173" s="2">
        <f>RURAL!J173+URBAN!J173</f>
        <v>702</v>
      </c>
      <c r="K173" s="2">
        <f>RURAL!K173+URBAN!K173</f>
        <v>0</v>
      </c>
      <c r="L173" s="2">
        <f>RURAL!L173+URBAN!L173</f>
        <v>0</v>
      </c>
      <c r="M173" s="8">
        <f>RURAL!M173+URBAN!M173</f>
        <v>4998533</v>
      </c>
      <c r="N173" s="6"/>
    </row>
    <row r="174" spans="1:14" x14ac:dyDescent="0.25">
      <c r="A174" s="1" t="s">
        <v>154</v>
      </c>
      <c r="B174" s="1" t="s">
        <v>154</v>
      </c>
      <c r="C174" s="1" t="s">
        <v>205</v>
      </c>
      <c r="D174" s="1" t="s">
        <v>207</v>
      </c>
      <c r="E174" s="1" t="s">
        <v>234</v>
      </c>
      <c r="F174" s="1">
        <v>215</v>
      </c>
      <c r="G174" s="2">
        <f>RURAL!G174+URBAN!G174</f>
        <v>1822409</v>
      </c>
      <c r="H174" s="2">
        <f>RURAL!H174+URBAN!H174</f>
        <v>314655</v>
      </c>
      <c r="I174" s="2">
        <f>RURAL!I174+URBAN!I174</f>
        <v>168017</v>
      </c>
      <c r="J174" s="2">
        <f>RURAL!J174+URBAN!J174</f>
        <v>0</v>
      </c>
      <c r="K174" s="2">
        <f>RURAL!K174+URBAN!K174</f>
        <v>0</v>
      </c>
      <c r="L174" s="2">
        <f>RURAL!L174+URBAN!L174</f>
        <v>0</v>
      </c>
      <c r="M174" s="8">
        <f>RURAL!M174+URBAN!M174</f>
        <v>2305081</v>
      </c>
      <c r="N174" s="6"/>
    </row>
    <row r="175" spans="1:14" x14ac:dyDescent="0.25">
      <c r="A175" s="1" t="s">
        <v>155</v>
      </c>
      <c r="B175" s="1" t="s">
        <v>155</v>
      </c>
      <c r="C175" s="1" t="s">
        <v>212</v>
      </c>
      <c r="D175" s="1" t="s">
        <v>213</v>
      </c>
      <c r="E175" s="1" t="s">
        <v>234</v>
      </c>
      <c r="F175" s="1">
        <v>216</v>
      </c>
      <c r="G175" s="2">
        <f>RURAL!G175+URBAN!G175</f>
        <v>399341</v>
      </c>
      <c r="H175" s="2">
        <f>RURAL!H175+URBAN!H175</f>
        <v>95363</v>
      </c>
      <c r="I175" s="2">
        <f>RURAL!I175+URBAN!I175</f>
        <v>39510</v>
      </c>
      <c r="J175" s="2">
        <f>RURAL!J175+URBAN!J175</f>
        <v>447</v>
      </c>
      <c r="K175" s="2">
        <f>RURAL!K175+URBAN!K175</f>
        <v>0</v>
      </c>
      <c r="L175" s="2">
        <f>RURAL!L175+URBAN!L175</f>
        <v>0</v>
      </c>
      <c r="M175" s="8">
        <f>RURAL!M175+URBAN!M175</f>
        <v>534661</v>
      </c>
      <c r="N175" s="6"/>
    </row>
    <row r="176" spans="1:14" x14ac:dyDescent="0.25">
      <c r="A176" s="1" t="s">
        <v>156</v>
      </c>
      <c r="B176" s="1" t="s">
        <v>156</v>
      </c>
      <c r="C176" s="1" t="s">
        <v>215</v>
      </c>
      <c r="D176" s="1" t="s">
        <v>221</v>
      </c>
      <c r="E176" s="1" t="s">
        <v>234</v>
      </c>
      <c r="F176" s="1">
        <v>217</v>
      </c>
      <c r="G176" s="2">
        <f>RURAL!G176+URBAN!G176</f>
        <v>985</v>
      </c>
      <c r="H176" s="2">
        <f>RURAL!H176+URBAN!H176</f>
        <v>0</v>
      </c>
      <c r="I176" s="2">
        <f>RURAL!I176+URBAN!I176</f>
        <v>0</v>
      </c>
      <c r="J176" s="2">
        <f>RURAL!J176+URBAN!J176</f>
        <v>0</v>
      </c>
      <c r="K176" s="2">
        <f>RURAL!K176+URBAN!K176</f>
        <v>0</v>
      </c>
      <c r="L176" s="2">
        <f>RURAL!L176+URBAN!L176</f>
        <v>0</v>
      </c>
      <c r="M176" s="8">
        <f>RURAL!M176+URBAN!M176</f>
        <v>985</v>
      </c>
      <c r="N176" s="6"/>
    </row>
    <row r="177" spans="1:14" x14ac:dyDescent="0.25">
      <c r="A177" s="1" t="s">
        <v>157</v>
      </c>
      <c r="B177" s="1" t="s">
        <v>157</v>
      </c>
      <c r="C177" s="1" t="s">
        <v>208</v>
      </c>
      <c r="D177" s="1" t="s">
        <v>211</v>
      </c>
      <c r="E177" s="1" t="s">
        <v>233</v>
      </c>
      <c r="F177" s="1">
        <v>218</v>
      </c>
      <c r="G177" s="2">
        <f>RURAL!G177+URBAN!G177</f>
        <v>58</v>
      </c>
      <c r="H177" s="2">
        <f>RURAL!H177+URBAN!H177</f>
        <v>0</v>
      </c>
      <c r="I177" s="2">
        <f>RURAL!I177+URBAN!I177</f>
        <v>0</v>
      </c>
      <c r="J177" s="2">
        <f>RURAL!J177+URBAN!J177</f>
        <v>0</v>
      </c>
      <c r="K177" s="2">
        <f>RURAL!K177+URBAN!K177</f>
        <v>0</v>
      </c>
      <c r="L177" s="2">
        <f>RURAL!L177+URBAN!L177</f>
        <v>0</v>
      </c>
      <c r="M177" s="8">
        <f>RURAL!M177+URBAN!M177</f>
        <v>58</v>
      </c>
      <c r="N177" s="6"/>
    </row>
    <row r="178" spans="1:14" x14ac:dyDescent="0.25">
      <c r="A178" s="1" t="s">
        <v>158</v>
      </c>
      <c r="B178" s="1" t="s">
        <v>158</v>
      </c>
      <c r="C178" s="1" t="s">
        <v>212</v>
      </c>
      <c r="D178" s="1" t="s">
        <v>226</v>
      </c>
      <c r="E178" s="1" t="s">
        <v>234</v>
      </c>
      <c r="F178" s="1">
        <v>219</v>
      </c>
      <c r="G178" s="2">
        <f>RURAL!G178+URBAN!G178</f>
        <v>481510</v>
      </c>
      <c r="H178" s="2">
        <f>RURAL!H178+URBAN!H178</f>
        <v>145213</v>
      </c>
      <c r="I178" s="2">
        <f>RURAL!I178+URBAN!I178</f>
        <v>3753</v>
      </c>
      <c r="J178" s="2">
        <f>RURAL!J178+URBAN!J178</f>
        <v>0</v>
      </c>
      <c r="K178" s="2">
        <f>RURAL!K178+URBAN!K178</f>
        <v>0</v>
      </c>
      <c r="L178" s="2">
        <f>RURAL!L178+URBAN!L178</f>
        <v>0</v>
      </c>
      <c r="M178" s="8">
        <f>RURAL!M178+URBAN!M178</f>
        <v>630476</v>
      </c>
      <c r="N178" s="6"/>
    </row>
    <row r="179" spans="1:14" x14ac:dyDescent="0.25">
      <c r="A179" s="1" t="s">
        <v>159</v>
      </c>
      <c r="B179" s="1" t="s">
        <v>159</v>
      </c>
      <c r="C179" s="1" t="s">
        <v>208</v>
      </c>
      <c r="D179" s="1" t="s">
        <v>211</v>
      </c>
      <c r="E179" s="1" t="s">
        <v>233</v>
      </c>
      <c r="F179" s="1">
        <v>220</v>
      </c>
      <c r="G179" s="2">
        <f>RURAL!G179+URBAN!G179</f>
        <v>44573</v>
      </c>
      <c r="H179" s="2">
        <f>RURAL!H179+URBAN!H179</f>
        <v>1005</v>
      </c>
      <c r="I179" s="2">
        <f>RURAL!I179+URBAN!I179</f>
        <v>1</v>
      </c>
      <c r="J179" s="2">
        <f>RURAL!J179+URBAN!J179</f>
        <v>0</v>
      </c>
      <c r="K179" s="2">
        <f>RURAL!K179+URBAN!K179</f>
        <v>0</v>
      </c>
      <c r="L179" s="2">
        <f>RURAL!L179+URBAN!L179</f>
        <v>0</v>
      </c>
      <c r="M179" s="8">
        <f>RURAL!M179+URBAN!M179</f>
        <v>45579</v>
      </c>
      <c r="N179" s="6"/>
    </row>
    <row r="180" spans="1:14" x14ac:dyDescent="0.25">
      <c r="A180" s="1" t="s">
        <v>160</v>
      </c>
      <c r="B180" s="1" t="s">
        <v>160</v>
      </c>
      <c r="C180" s="1" t="s">
        <v>208</v>
      </c>
      <c r="D180" s="1" t="s">
        <v>223</v>
      </c>
      <c r="E180" s="1" t="s">
        <v>233</v>
      </c>
      <c r="F180" s="1">
        <v>221</v>
      </c>
      <c r="G180" s="2">
        <f>RURAL!G180+URBAN!G180</f>
        <v>4398552</v>
      </c>
      <c r="H180" s="2">
        <f>RURAL!H180+URBAN!H180</f>
        <v>139206</v>
      </c>
      <c r="I180" s="2">
        <f>RURAL!I180+URBAN!I180</f>
        <v>62474</v>
      </c>
      <c r="J180" s="2">
        <f>RURAL!J180+URBAN!J180</f>
        <v>4997</v>
      </c>
      <c r="K180" s="2">
        <f>RURAL!K180+URBAN!K180</f>
        <v>10</v>
      </c>
      <c r="L180" s="2">
        <f>RURAL!L180+URBAN!L180</f>
        <v>0</v>
      </c>
      <c r="M180" s="8">
        <f>RURAL!M180+URBAN!M180</f>
        <v>4605239</v>
      </c>
      <c r="N180" s="6"/>
    </row>
    <row r="181" spans="1:14" x14ac:dyDescent="0.25">
      <c r="A181" s="1" t="s">
        <v>161</v>
      </c>
      <c r="B181" s="1" t="s">
        <v>161</v>
      </c>
      <c r="C181" s="1" t="s">
        <v>205</v>
      </c>
      <c r="D181" s="1" t="s">
        <v>217</v>
      </c>
      <c r="E181" s="1" t="s">
        <v>234</v>
      </c>
      <c r="F181" s="1">
        <v>222</v>
      </c>
      <c r="G181" s="2">
        <f>RURAL!G181+URBAN!G181</f>
        <v>2153267</v>
      </c>
      <c r="H181" s="2">
        <f>RURAL!H181+URBAN!H181</f>
        <v>306515</v>
      </c>
      <c r="I181" s="2">
        <f>RURAL!I181+URBAN!I181</f>
        <v>22048</v>
      </c>
      <c r="J181" s="2">
        <f>RURAL!J181+URBAN!J181</f>
        <v>6</v>
      </c>
      <c r="K181" s="2">
        <f>RURAL!K181+URBAN!K181</f>
        <v>0</v>
      </c>
      <c r="L181" s="2">
        <f>RURAL!L181+URBAN!L181</f>
        <v>0</v>
      </c>
      <c r="M181" s="8">
        <f>RURAL!M181+URBAN!M181</f>
        <v>2481836</v>
      </c>
      <c r="N181" s="6"/>
    </row>
    <row r="182" spans="1:14" x14ac:dyDescent="0.25">
      <c r="A182" s="1" t="s">
        <v>162</v>
      </c>
      <c r="B182" s="1" t="s">
        <v>162</v>
      </c>
      <c r="C182" s="1" t="s">
        <v>205</v>
      </c>
      <c r="D182" s="1" t="s">
        <v>206</v>
      </c>
      <c r="E182" s="1" t="s">
        <v>234</v>
      </c>
      <c r="F182" s="1">
        <v>223</v>
      </c>
      <c r="G182" s="2">
        <f>RURAL!G182+URBAN!G182</f>
        <v>405233</v>
      </c>
      <c r="H182" s="2">
        <f>RURAL!H182+URBAN!H182</f>
        <v>8920</v>
      </c>
      <c r="I182" s="2">
        <f>RURAL!I182+URBAN!I182</f>
        <v>9018</v>
      </c>
      <c r="J182" s="2">
        <f>RURAL!J182+URBAN!J182</f>
        <v>2861</v>
      </c>
      <c r="K182" s="2">
        <f>RURAL!K182+URBAN!K182</f>
        <v>16</v>
      </c>
      <c r="L182" s="2">
        <f>RURAL!L182+URBAN!L182</f>
        <v>0</v>
      </c>
      <c r="M182" s="8">
        <f>RURAL!M182+URBAN!M182</f>
        <v>426048</v>
      </c>
      <c r="N182" s="6"/>
    </row>
    <row r="183" spans="1:14" x14ac:dyDescent="0.25">
      <c r="A183" s="1" t="s">
        <v>163</v>
      </c>
      <c r="B183" s="1" t="s">
        <v>163</v>
      </c>
      <c r="C183" s="1" t="s">
        <v>205</v>
      </c>
      <c r="D183" s="1" t="s">
        <v>230</v>
      </c>
      <c r="E183" s="1" t="s">
        <v>234</v>
      </c>
      <c r="F183" s="1">
        <v>224</v>
      </c>
      <c r="G183" s="2">
        <f>RURAL!G183+URBAN!G183</f>
        <v>1775474</v>
      </c>
      <c r="H183" s="2">
        <f>RURAL!H183+URBAN!H183</f>
        <v>622970</v>
      </c>
      <c r="I183" s="2">
        <f>RURAL!I183+URBAN!I183</f>
        <v>319245</v>
      </c>
      <c r="J183" s="2">
        <f>RURAL!J183+URBAN!J183</f>
        <v>75988</v>
      </c>
      <c r="K183" s="2">
        <f>RURAL!K183+URBAN!K183</f>
        <v>98249</v>
      </c>
      <c r="L183" s="2">
        <f>RURAL!L183+URBAN!L183</f>
        <v>3346</v>
      </c>
      <c r="M183" s="8">
        <f>RURAL!M183+URBAN!M183</f>
        <v>2895272</v>
      </c>
      <c r="N183" s="6"/>
    </row>
    <row r="184" spans="1:14" x14ac:dyDescent="0.25">
      <c r="A184" s="1" t="s">
        <v>164</v>
      </c>
      <c r="B184" s="1" t="s">
        <v>164</v>
      </c>
      <c r="C184" s="1" t="s">
        <v>205</v>
      </c>
      <c r="D184" s="1" t="s">
        <v>210</v>
      </c>
      <c r="E184" s="1" t="s">
        <v>234</v>
      </c>
      <c r="F184" s="1">
        <v>225</v>
      </c>
      <c r="G184" s="2">
        <f>RURAL!G184+URBAN!G184</f>
        <v>1900822</v>
      </c>
      <c r="H184" s="2">
        <f>RURAL!H184+URBAN!H184</f>
        <v>52520</v>
      </c>
      <c r="I184" s="2">
        <f>RURAL!I184+URBAN!I184</f>
        <v>1414</v>
      </c>
      <c r="J184" s="2">
        <f>RURAL!J184+URBAN!J184</f>
        <v>0</v>
      </c>
      <c r="K184" s="2">
        <f>RURAL!K184+URBAN!K184</f>
        <v>0</v>
      </c>
      <c r="L184" s="2">
        <f>RURAL!L184+URBAN!L184</f>
        <v>0</v>
      </c>
      <c r="M184" s="8">
        <f>RURAL!M184+URBAN!M184</f>
        <v>1954756</v>
      </c>
      <c r="N184" s="6"/>
    </row>
    <row r="185" spans="1:14" x14ac:dyDescent="0.25">
      <c r="A185" s="1" t="s">
        <v>165</v>
      </c>
      <c r="B185" s="1" t="s">
        <v>165</v>
      </c>
      <c r="C185" s="1" t="s">
        <v>208</v>
      </c>
      <c r="D185" s="1" t="s">
        <v>209</v>
      </c>
      <c r="E185" s="1" t="s">
        <v>233</v>
      </c>
      <c r="F185" s="1">
        <v>226</v>
      </c>
      <c r="G185" s="2">
        <f>RURAL!G185+URBAN!G185</f>
        <v>877963</v>
      </c>
      <c r="H185" s="2">
        <f>RURAL!H185+URBAN!H185</f>
        <v>39999</v>
      </c>
      <c r="I185" s="2">
        <f>RURAL!I185+URBAN!I185</f>
        <v>10279</v>
      </c>
      <c r="J185" s="2">
        <f>RURAL!J185+URBAN!J185</f>
        <v>7</v>
      </c>
      <c r="K185" s="2">
        <f>RURAL!K185+URBAN!K185</f>
        <v>0</v>
      </c>
      <c r="L185" s="2">
        <f>RURAL!L185+URBAN!L185</f>
        <v>0</v>
      </c>
      <c r="M185" s="8">
        <f>RURAL!M185+URBAN!M185</f>
        <v>928248</v>
      </c>
      <c r="N185" s="6"/>
    </row>
    <row r="186" spans="1:14" x14ac:dyDescent="0.25">
      <c r="A186" s="1" t="s">
        <v>166</v>
      </c>
      <c r="B186" s="1" t="s">
        <v>166</v>
      </c>
      <c r="C186" s="1" t="s">
        <v>205</v>
      </c>
      <c r="D186" s="1" t="s">
        <v>210</v>
      </c>
      <c r="E186" s="1" t="s">
        <v>234</v>
      </c>
      <c r="F186" s="1">
        <v>227</v>
      </c>
      <c r="G186" s="2">
        <f>RURAL!G186+URBAN!G186</f>
        <v>231694</v>
      </c>
      <c r="H186" s="2">
        <f>RURAL!H186+URBAN!H186</f>
        <v>24722</v>
      </c>
      <c r="I186" s="2">
        <f>RURAL!I186+URBAN!I186</f>
        <v>1751</v>
      </c>
      <c r="J186" s="2">
        <f>RURAL!J186+URBAN!J186</f>
        <v>34</v>
      </c>
      <c r="K186" s="2">
        <f>RURAL!K186+URBAN!K186</f>
        <v>0</v>
      </c>
      <c r="L186" s="2">
        <f>RURAL!L186+URBAN!L186</f>
        <v>0</v>
      </c>
      <c r="M186" s="8">
        <f>RURAL!M186+URBAN!M186</f>
        <v>258201</v>
      </c>
      <c r="N186" s="6"/>
    </row>
    <row r="187" spans="1:14" x14ac:dyDescent="0.25">
      <c r="A187" s="1" t="s">
        <v>167</v>
      </c>
      <c r="B187" s="1" t="s">
        <v>167</v>
      </c>
      <c r="C187" s="1" t="s">
        <v>212</v>
      </c>
      <c r="D187" s="1" t="s">
        <v>225</v>
      </c>
      <c r="E187" s="1" t="s">
        <v>234</v>
      </c>
      <c r="F187" s="1">
        <v>228</v>
      </c>
      <c r="G187" s="2">
        <f>RURAL!G187+URBAN!G187</f>
        <v>435624</v>
      </c>
      <c r="H187" s="2">
        <f>RURAL!H187+URBAN!H187</f>
        <v>0</v>
      </c>
      <c r="I187" s="2">
        <f>RURAL!I187+URBAN!I187</f>
        <v>0</v>
      </c>
      <c r="J187" s="2">
        <f>RURAL!J187+URBAN!J187</f>
        <v>0</v>
      </c>
      <c r="K187" s="2">
        <f>RURAL!K187+URBAN!K187</f>
        <v>0</v>
      </c>
      <c r="L187" s="2">
        <f>RURAL!L187+URBAN!L187</f>
        <v>0</v>
      </c>
      <c r="M187" s="8">
        <f>RURAL!M187+URBAN!M187</f>
        <v>435624</v>
      </c>
      <c r="N187" s="6"/>
    </row>
    <row r="188" spans="1:14" x14ac:dyDescent="0.25">
      <c r="A188" s="1" t="s">
        <v>242</v>
      </c>
      <c r="B188" s="1" t="s">
        <v>242</v>
      </c>
      <c r="C188" s="1" t="s">
        <v>218</v>
      </c>
      <c r="D188" s="1" t="s">
        <v>219</v>
      </c>
      <c r="E188" s="1" t="s">
        <v>234</v>
      </c>
      <c r="F188" s="1">
        <v>229</v>
      </c>
      <c r="G188" s="2">
        <f>RURAL!G188+URBAN!G188</f>
        <v>1323</v>
      </c>
      <c r="H188" s="2">
        <f>RURAL!H188+URBAN!H188</f>
        <v>0</v>
      </c>
      <c r="I188" s="2">
        <f>RURAL!I188+URBAN!I188</f>
        <v>0</v>
      </c>
      <c r="J188" s="2">
        <f>RURAL!J188+URBAN!J188</f>
        <v>0</v>
      </c>
      <c r="K188" s="2">
        <f>RURAL!K188+URBAN!K188</f>
        <v>0</v>
      </c>
      <c r="L188" s="2">
        <f>RURAL!L188+URBAN!L188</f>
        <v>0</v>
      </c>
      <c r="M188" s="8">
        <f>RURAL!M188+URBAN!M188</f>
        <v>1323</v>
      </c>
      <c r="N188" s="6"/>
    </row>
    <row r="189" spans="1:14" x14ac:dyDescent="0.25">
      <c r="A189" s="1" t="s">
        <v>168</v>
      </c>
      <c r="B189" s="1" t="s">
        <v>168</v>
      </c>
      <c r="C189" s="1" t="s">
        <v>215</v>
      </c>
      <c r="D189" s="1" t="s">
        <v>216</v>
      </c>
      <c r="E189" s="1" t="s">
        <v>234</v>
      </c>
      <c r="F189" s="1">
        <v>231</v>
      </c>
      <c r="G189" s="2">
        <f>RURAL!G189+URBAN!G189</f>
        <v>6843</v>
      </c>
      <c r="H189" s="2">
        <f>RURAL!H189+URBAN!H189</f>
        <v>0</v>
      </c>
      <c r="I189" s="2">
        <f>RURAL!I189+URBAN!I189</f>
        <v>0</v>
      </c>
      <c r="J189" s="2">
        <f>RURAL!J189+URBAN!J189</f>
        <v>0</v>
      </c>
      <c r="K189" s="2">
        <f>RURAL!K189+URBAN!K189</f>
        <v>0</v>
      </c>
      <c r="L189" s="2">
        <f>RURAL!L189+URBAN!L189</f>
        <v>0</v>
      </c>
      <c r="M189" s="8">
        <f>RURAL!M189+URBAN!M189</f>
        <v>6843</v>
      </c>
      <c r="N189" s="6"/>
    </row>
    <row r="190" spans="1:14" x14ac:dyDescent="0.25">
      <c r="A190" s="1" t="s">
        <v>169</v>
      </c>
      <c r="B190" s="1" t="s">
        <v>169</v>
      </c>
      <c r="C190" s="1" t="s">
        <v>212</v>
      </c>
      <c r="D190" s="1" t="s">
        <v>213</v>
      </c>
      <c r="E190" s="1" t="s">
        <v>234</v>
      </c>
      <c r="F190" s="1">
        <v>232</v>
      </c>
      <c r="G190" s="2">
        <f>RURAL!G190+URBAN!G190</f>
        <v>598415</v>
      </c>
      <c r="H190" s="2">
        <f>RURAL!H190+URBAN!H190</f>
        <v>19677</v>
      </c>
      <c r="I190" s="2">
        <f>RURAL!I190+URBAN!I190</f>
        <v>0</v>
      </c>
      <c r="J190" s="2">
        <f>RURAL!J190+URBAN!J190</f>
        <v>0</v>
      </c>
      <c r="K190" s="2">
        <f>RURAL!K190+URBAN!K190</f>
        <v>0</v>
      </c>
      <c r="L190" s="2">
        <f>RURAL!L190+URBAN!L190</f>
        <v>0</v>
      </c>
      <c r="M190" s="8">
        <f>RURAL!M190+URBAN!M190</f>
        <v>618092</v>
      </c>
      <c r="N190" s="6"/>
    </row>
    <row r="191" spans="1:14" x14ac:dyDescent="0.25">
      <c r="A191" s="1" t="s">
        <v>170</v>
      </c>
      <c r="B191" s="1" t="s">
        <v>170</v>
      </c>
      <c r="C191" s="1" t="s">
        <v>205</v>
      </c>
      <c r="D191" s="1" t="s">
        <v>217</v>
      </c>
      <c r="E191" s="1" t="s">
        <v>234</v>
      </c>
      <c r="F191" s="1">
        <v>233</v>
      </c>
      <c r="G191" s="2">
        <f>RURAL!G191+URBAN!G191</f>
        <v>9584183</v>
      </c>
      <c r="H191" s="2">
        <f>RURAL!H191+URBAN!H191</f>
        <v>6659674</v>
      </c>
      <c r="I191" s="2">
        <f>RURAL!I191+URBAN!I191</f>
        <v>3402344</v>
      </c>
      <c r="J191" s="2">
        <f>RURAL!J191+URBAN!J191</f>
        <v>244925</v>
      </c>
      <c r="K191" s="2">
        <f>RURAL!K191+URBAN!K191</f>
        <v>147</v>
      </c>
      <c r="L191" s="2">
        <f>RURAL!L191+URBAN!L191</f>
        <v>0</v>
      </c>
      <c r="M191" s="8">
        <f>RURAL!M191+URBAN!M191</f>
        <v>19891273</v>
      </c>
      <c r="N191" s="6"/>
    </row>
    <row r="192" spans="1:14" x14ac:dyDescent="0.25">
      <c r="A192" s="1" t="s">
        <v>171</v>
      </c>
      <c r="B192" s="1" t="s">
        <v>171</v>
      </c>
      <c r="C192" s="1" t="s">
        <v>205</v>
      </c>
      <c r="D192" s="1" t="s">
        <v>230</v>
      </c>
      <c r="E192" s="1" t="s">
        <v>234</v>
      </c>
      <c r="F192" s="1">
        <v>234</v>
      </c>
      <c r="G192" s="2">
        <f>RURAL!G192+URBAN!G192</f>
        <v>109138</v>
      </c>
      <c r="H192" s="2">
        <f>RURAL!H192+URBAN!H192</f>
        <v>13290</v>
      </c>
      <c r="I192" s="2">
        <f>RURAL!I192+URBAN!I192</f>
        <v>2681</v>
      </c>
      <c r="J192" s="2">
        <f>RURAL!J192+URBAN!J192</f>
        <v>46</v>
      </c>
      <c r="K192" s="2">
        <f>RURAL!K192+URBAN!K192</f>
        <v>0</v>
      </c>
      <c r="L192" s="2">
        <f>RURAL!L192+URBAN!L192</f>
        <v>0</v>
      </c>
      <c r="M192" s="8">
        <f>RURAL!M192+URBAN!M192</f>
        <v>125155</v>
      </c>
      <c r="N192" s="6"/>
    </row>
    <row r="193" spans="1:14" x14ac:dyDescent="0.25">
      <c r="A193" s="1" t="s">
        <v>172</v>
      </c>
      <c r="B193" s="1" t="s">
        <v>172</v>
      </c>
      <c r="C193" s="1" t="s">
        <v>212</v>
      </c>
      <c r="D193" s="1" t="s">
        <v>214</v>
      </c>
      <c r="E193" s="1" t="s">
        <v>234</v>
      </c>
      <c r="F193" s="1">
        <v>238</v>
      </c>
      <c r="G193" s="2">
        <f>RURAL!G193+URBAN!G193</f>
        <v>236946</v>
      </c>
      <c r="H193" s="2">
        <f>RURAL!H193+URBAN!H193</f>
        <v>2883253</v>
      </c>
      <c r="I193" s="2">
        <f>RURAL!I193+URBAN!I193</f>
        <v>1503767</v>
      </c>
      <c r="J193" s="2">
        <f>RURAL!J193+URBAN!J193</f>
        <v>40374</v>
      </c>
      <c r="K193" s="2">
        <f>RURAL!K193+URBAN!K193</f>
        <v>13558</v>
      </c>
      <c r="L193" s="2">
        <f>RURAL!L193+URBAN!L193</f>
        <v>170</v>
      </c>
      <c r="M193" s="8">
        <f>RURAL!M193+URBAN!M193</f>
        <v>4678068</v>
      </c>
      <c r="N193" s="6"/>
    </row>
    <row r="194" spans="1:14" x14ac:dyDescent="0.25">
      <c r="A194" s="1" t="s">
        <v>173</v>
      </c>
      <c r="B194" s="1" t="s">
        <v>173</v>
      </c>
      <c r="C194" s="1" t="s">
        <v>208</v>
      </c>
      <c r="D194" s="1" t="s">
        <v>227</v>
      </c>
      <c r="E194" s="1" t="s">
        <v>233</v>
      </c>
      <c r="F194" s="1">
        <v>239</v>
      </c>
      <c r="G194" s="2">
        <f>RURAL!G194+URBAN!G194</f>
        <v>320859</v>
      </c>
      <c r="H194" s="2">
        <f>RURAL!H194+URBAN!H194</f>
        <v>7398</v>
      </c>
      <c r="I194" s="2">
        <f>RURAL!I194+URBAN!I194</f>
        <v>394</v>
      </c>
      <c r="J194" s="2">
        <f>RURAL!J194+URBAN!J194</f>
        <v>0</v>
      </c>
      <c r="K194" s="2">
        <f>RURAL!K194+URBAN!K194</f>
        <v>0</v>
      </c>
      <c r="L194" s="2">
        <f>RURAL!L194+URBAN!L194</f>
        <v>0</v>
      </c>
      <c r="M194" s="8">
        <f>RURAL!M194+URBAN!M194</f>
        <v>328651</v>
      </c>
      <c r="N194" s="6"/>
    </row>
    <row r="195" spans="1:14" x14ac:dyDescent="0.25">
      <c r="A195" s="1" t="s">
        <v>174</v>
      </c>
      <c r="B195" s="1" t="s">
        <v>174</v>
      </c>
      <c r="C195" s="1" t="s">
        <v>205</v>
      </c>
      <c r="D195" s="1" t="s">
        <v>217</v>
      </c>
      <c r="E195" s="1" t="s">
        <v>234</v>
      </c>
      <c r="F195" s="1">
        <v>240</v>
      </c>
      <c r="G195" s="2">
        <f>RURAL!G195+URBAN!G195</f>
        <v>8770</v>
      </c>
      <c r="H195" s="2">
        <f>RURAL!H195+URBAN!H195</f>
        <v>129</v>
      </c>
      <c r="I195" s="2">
        <f>RURAL!I195+URBAN!I195</f>
        <v>56</v>
      </c>
      <c r="J195" s="2">
        <f>RURAL!J195+URBAN!J195</f>
        <v>0</v>
      </c>
      <c r="K195" s="2">
        <f>RURAL!K195+URBAN!K195</f>
        <v>0</v>
      </c>
      <c r="L195" s="2">
        <f>RURAL!L195+URBAN!L195</f>
        <v>0</v>
      </c>
      <c r="M195" s="8">
        <f>RURAL!M195+URBAN!M195</f>
        <v>8955</v>
      </c>
      <c r="N195" s="6"/>
    </row>
    <row r="196" spans="1:14" x14ac:dyDescent="0.25">
      <c r="A196" s="1" t="s">
        <v>268</v>
      </c>
      <c r="B196" s="1" t="s">
        <v>197</v>
      </c>
      <c r="C196" s="1" t="s">
        <v>208</v>
      </c>
      <c r="D196" s="1" t="s">
        <v>211</v>
      </c>
      <c r="E196" s="1" t="s">
        <v>233</v>
      </c>
      <c r="F196" s="1">
        <v>237</v>
      </c>
      <c r="G196" s="2">
        <f>RURAL!G196+URBAN!G196</f>
        <v>202784</v>
      </c>
      <c r="H196" s="2">
        <f>RURAL!H196+URBAN!H196</f>
        <v>0</v>
      </c>
      <c r="I196" s="2">
        <f>RURAL!I196+URBAN!I196</f>
        <v>0</v>
      </c>
      <c r="J196" s="2">
        <f>RURAL!J196+URBAN!J196</f>
        <v>0</v>
      </c>
      <c r="K196" s="2">
        <f>RURAL!K196+URBAN!K196</f>
        <v>0</v>
      </c>
      <c r="L196" s="2">
        <f>RURAL!L196+URBAN!L196</f>
        <v>0</v>
      </c>
      <c r="M196" s="8">
        <f>RURAL!M196+URBAN!M196</f>
        <v>202784</v>
      </c>
      <c r="N196" s="6"/>
    </row>
    <row r="197" spans="1:14" x14ac:dyDescent="0.25">
      <c r="A197" s="1" t="s">
        <v>175</v>
      </c>
      <c r="B197" s="1" t="s">
        <v>175</v>
      </c>
      <c r="C197" s="1" t="s">
        <v>212</v>
      </c>
      <c r="D197" s="1" t="s">
        <v>214</v>
      </c>
      <c r="E197" s="1" t="s">
        <v>234</v>
      </c>
      <c r="F197" s="1">
        <v>241</v>
      </c>
      <c r="G197" s="2">
        <f>RURAL!G197+URBAN!G197</f>
        <v>2320337</v>
      </c>
      <c r="H197" s="2">
        <f>RURAL!H197+URBAN!H197</f>
        <v>3769949</v>
      </c>
      <c r="I197" s="2">
        <f>RURAL!I197+URBAN!I197</f>
        <v>2406076</v>
      </c>
      <c r="J197" s="2">
        <f>RURAL!J197+URBAN!J197</f>
        <v>43964</v>
      </c>
      <c r="K197" s="2">
        <f>RURAL!K197+URBAN!K197</f>
        <v>6209</v>
      </c>
      <c r="L197" s="2">
        <f>RURAL!L197+URBAN!L197</f>
        <v>590</v>
      </c>
      <c r="M197" s="8">
        <f>RURAL!M197+URBAN!M197</f>
        <v>8547125</v>
      </c>
      <c r="N197" s="6"/>
    </row>
    <row r="198" spans="1:14" x14ac:dyDescent="0.25">
      <c r="A198" s="1" t="s">
        <v>176</v>
      </c>
      <c r="B198" s="1" t="s">
        <v>176</v>
      </c>
      <c r="C198" s="1" t="s">
        <v>215</v>
      </c>
      <c r="D198" s="1" t="s">
        <v>228</v>
      </c>
      <c r="E198" s="1" t="s">
        <v>233</v>
      </c>
      <c r="F198" s="1">
        <v>242</v>
      </c>
      <c r="G198" s="2">
        <f>RURAL!G198+URBAN!G198</f>
        <v>8151480</v>
      </c>
      <c r="H198" s="2">
        <f>RURAL!H198+URBAN!H198</f>
        <v>2661602</v>
      </c>
      <c r="I198" s="2">
        <f>RURAL!I198+URBAN!I198</f>
        <v>1805965</v>
      </c>
      <c r="J198" s="2">
        <f>RURAL!J198+URBAN!J198</f>
        <v>205213</v>
      </c>
      <c r="K198" s="2">
        <f>RURAL!K198+URBAN!K198</f>
        <v>5585</v>
      </c>
      <c r="L198" s="2">
        <f>RURAL!L198+URBAN!L198</f>
        <v>0</v>
      </c>
      <c r="M198" s="8">
        <f>RURAL!M198+URBAN!M198</f>
        <v>12829845</v>
      </c>
      <c r="N198" s="6"/>
    </row>
    <row r="199" spans="1:14" x14ac:dyDescent="0.25">
      <c r="A199" s="1" t="s">
        <v>177</v>
      </c>
      <c r="B199" s="1" t="s">
        <v>177</v>
      </c>
      <c r="C199" s="1" t="s">
        <v>215</v>
      </c>
      <c r="D199" s="1" t="s">
        <v>216</v>
      </c>
      <c r="E199" s="1" t="s">
        <v>234</v>
      </c>
      <c r="F199" s="1">
        <v>243</v>
      </c>
      <c r="G199" s="2">
        <f>RURAL!G199+URBAN!G199</f>
        <v>1448</v>
      </c>
      <c r="H199" s="2">
        <f>RURAL!H199+URBAN!H199</f>
        <v>0</v>
      </c>
      <c r="I199" s="2">
        <f>RURAL!I199+URBAN!I199</f>
        <v>0</v>
      </c>
      <c r="J199" s="2">
        <f>RURAL!J199+URBAN!J199</f>
        <v>0</v>
      </c>
      <c r="K199" s="2">
        <f>RURAL!K199+URBAN!K199</f>
        <v>0</v>
      </c>
      <c r="L199" s="2">
        <f>RURAL!L199+URBAN!L199</f>
        <v>0</v>
      </c>
      <c r="M199" s="8">
        <f>RURAL!M199+URBAN!M199</f>
        <v>1448</v>
      </c>
      <c r="N199" s="6"/>
    </row>
    <row r="200" spans="1:14" x14ac:dyDescent="0.25">
      <c r="A200" s="1" t="s">
        <v>178</v>
      </c>
      <c r="B200" s="1" t="s">
        <v>178</v>
      </c>
      <c r="C200" s="1" t="s">
        <v>215</v>
      </c>
      <c r="D200" s="1" t="s">
        <v>221</v>
      </c>
      <c r="E200" s="1" t="s">
        <v>234</v>
      </c>
      <c r="F200" s="1">
        <v>244</v>
      </c>
      <c r="G200" s="2">
        <f>RURAL!G200+URBAN!G200</f>
        <v>144</v>
      </c>
      <c r="H200" s="2">
        <f>RURAL!H200+URBAN!H200</f>
        <v>0</v>
      </c>
      <c r="I200" s="2">
        <f>RURAL!I200+URBAN!I200</f>
        <v>0</v>
      </c>
      <c r="J200" s="2">
        <f>RURAL!J200+URBAN!J200</f>
        <v>0</v>
      </c>
      <c r="K200" s="2">
        <f>RURAL!K200+URBAN!K200</f>
        <v>0</v>
      </c>
      <c r="L200" s="2">
        <f>RURAL!L200+URBAN!L200</f>
        <v>0</v>
      </c>
      <c r="M200" s="8">
        <f>RURAL!M200+URBAN!M200</f>
        <v>144</v>
      </c>
    </row>
    <row r="201" spans="1:14" x14ac:dyDescent="0.25">
      <c r="A201" s="1" t="s">
        <v>179</v>
      </c>
      <c r="B201" s="1" t="s">
        <v>179</v>
      </c>
      <c r="C201" s="1" t="s">
        <v>205</v>
      </c>
      <c r="D201" s="1" t="s">
        <v>230</v>
      </c>
      <c r="E201" s="1" t="s">
        <v>234</v>
      </c>
      <c r="F201" s="1">
        <v>245</v>
      </c>
      <c r="G201" s="2">
        <f>RURAL!G201+URBAN!G201</f>
        <v>1021395</v>
      </c>
      <c r="H201" s="2">
        <f>RURAL!H201+URBAN!H201</f>
        <v>312321</v>
      </c>
      <c r="I201" s="2">
        <f>RURAL!I201+URBAN!I201</f>
        <v>63232</v>
      </c>
      <c r="J201" s="2">
        <f>RURAL!J201+URBAN!J201</f>
        <v>10166</v>
      </c>
      <c r="K201" s="2">
        <f>RURAL!K201+URBAN!K201</f>
        <v>263</v>
      </c>
      <c r="L201" s="2">
        <f>RURAL!L201+URBAN!L201</f>
        <v>0</v>
      </c>
      <c r="M201" s="8">
        <f>RURAL!M201+URBAN!M201</f>
        <v>1407377</v>
      </c>
    </row>
    <row r="202" spans="1:14" x14ac:dyDescent="0.25">
      <c r="A202" s="1" t="s">
        <v>180</v>
      </c>
      <c r="B202" s="1" t="s">
        <v>180</v>
      </c>
      <c r="C202" s="1" t="s">
        <v>218</v>
      </c>
      <c r="D202" s="1" t="s">
        <v>229</v>
      </c>
      <c r="E202" s="1" t="s">
        <v>234</v>
      </c>
      <c r="F202" s="1">
        <v>246</v>
      </c>
      <c r="G202" s="2">
        <f>RURAL!G202+URBAN!G202</f>
        <v>39644</v>
      </c>
      <c r="H202" s="2">
        <f>RURAL!H202+URBAN!H202</f>
        <v>806</v>
      </c>
      <c r="I202" s="2">
        <f>RURAL!I202+URBAN!I202</f>
        <v>0</v>
      </c>
      <c r="J202" s="2">
        <f>RURAL!J202+URBAN!J202</f>
        <v>0</v>
      </c>
      <c r="K202" s="2">
        <f>RURAL!K202+URBAN!K202</f>
        <v>0</v>
      </c>
      <c r="L202" s="2">
        <f>RURAL!L202+URBAN!L202</f>
        <v>0</v>
      </c>
      <c r="M202" s="8">
        <f>RURAL!M202+URBAN!M202</f>
        <v>40450</v>
      </c>
    </row>
    <row r="203" spans="1:14" x14ac:dyDescent="0.25">
      <c r="A203" s="1" t="s">
        <v>269</v>
      </c>
      <c r="B203" s="1" t="s">
        <v>201</v>
      </c>
      <c r="C203" s="1" t="s">
        <v>215</v>
      </c>
      <c r="D203" s="1" t="s">
        <v>221</v>
      </c>
      <c r="E203" s="1" t="s">
        <v>234</v>
      </c>
      <c r="F203" s="1">
        <v>247</v>
      </c>
      <c r="G203" s="2">
        <f>RURAL!G203+URBAN!G203</f>
        <v>8276976</v>
      </c>
      <c r="H203" s="2">
        <f>RURAL!H203+URBAN!H203</f>
        <v>1312310</v>
      </c>
      <c r="I203" s="2">
        <f>RURAL!I203+URBAN!I203</f>
        <v>354736</v>
      </c>
      <c r="J203" s="2">
        <f>RURAL!J203+URBAN!J203</f>
        <v>18438</v>
      </c>
      <c r="K203" s="2">
        <f>RURAL!K203+URBAN!K203</f>
        <v>10280</v>
      </c>
      <c r="L203" s="2">
        <f>RURAL!L203+URBAN!L203</f>
        <v>209</v>
      </c>
      <c r="M203" s="8">
        <f>RURAL!M203+URBAN!M203</f>
        <v>9972949</v>
      </c>
    </row>
    <row r="204" spans="1:14" x14ac:dyDescent="0.25">
      <c r="A204" s="1" t="s">
        <v>181</v>
      </c>
      <c r="B204" s="1" t="s">
        <v>181</v>
      </c>
      <c r="C204" s="1" t="s">
        <v>205</v>
      </c>
      <c r="D204" s="1" t="s">
        <v>210</v>
      </c>
      <c r="E204" s="1" t="s">
        <v>234</v>
      </c>
      <c r="F204" s="1">
        <v>248</v>
      </c>
      <c r="G204" s="2">
        <f>RURAL!G204+URBAN!G204</f>
        <v>4483119</v>
      </c>
      <c r="H204" s="2">
        <f>RURAL!H204+URBAN!H204</f>
        <v>774251</v>
      </c>
      <c r="I204" s="2">
        <f>RURAL!I204+URBAN!I204</f>
        <v>170625</v>
      </c>
      <c r="J204" s="2">
        <f>RURAL!J204+URBAN!J204</f>
        <v>2131</v>
      </c>
      <c r="K204" s="2">
        <f>RURAL!K204+URBAN!K204</f>
        <v>0</v>
      </c>
      <c r="L204" s="2">
        <f>RURAL!L204+URBAN!L204</f>
        <v>0</v>
      </c>
      <c r="M204" s="8">
        <f>RURAL!M204+URBAN!M204</f>
        <v>5430126</v>
      </c>
    </row>
    <row r="205" spans="1:14" x14ac:dyDescent="0.25">
      <c r="A205" s="1" t="s">
        <v>270</v>
      </c>
      <c r="B205" s="1" t="s">
        <v>198</v>
      </c>
      <c r="C205" s="1" t="s">
        <v>218</v>
      </c>
      <c r="D205" s="1" t="s">
        <v>219</v>
      </c>
      <c r="E205" s="1" t="s">
        <v>234</v>
      </c>
      <c r="F205" s="1">
        <v>249</v>
      </c>
      <c r="G205" s="2">
        <f>RURAL!G205+URBAN!G205</f>
        <v>310</v>
      </c>
      <c r="H205" s="2">
        <f>RURAL!H205+URBAN!H205</f>
        <v>0</v>
      </c>
      <c r="I205" s="2">
        <f>RURAL!I205+URBAN!I205</f>
        <v>0</v>
      </c>
      <c r="J205" s="2">
        <f>RURAL!J205+URBAN!J205</f>
        <v>0</v>
      </c>
      <c r="K205" s="2">
        <f>RURAL!K205+URBAN!K205</f>
        <v>0</v>
      </c>
      <c r="L205" s="2">
        <f>RURAL!L205+URBAN!L205</f>
        <v>0</v>
      </c>
      <c r="M205" s="8">
        <f>RURAL!M205+URBAN!M205</f>
        <v>310</v>
      </c>
    </row>
    <row r="206" spans="1:14" x14ac:dyDescent="0.25">
      <c r="A206" s="1" t="s">
        <v>182</v>
      </c>
      <c r="B206" s="1" t="s">
        <v>182</v>
      </c>
      <c r="C206" s="1" t="s">
        <v>205</v>
      </c>
      <c r="D206" s="1" t="s">
        <v>217</v>
      </c>
      <c r="E206" s="1" t="s">
        <v>234</v>
      </c>
      <c r="F206" s="1">
        <v>250</v>
      </c>
      <c r="G206" s="2">
        <f>RURAL!G206+URBAN!G206</f>
        <v>1126067</v>
      </c>
      <c r="H206" s="2">
        <f>RURAL!H206+URBAN!H206</f>
        <v>7528</v>
      </c>
      <c r="I206" s="2">
        <f>RURAL!I206+URBAN!I206</f>
        <v>0</v>
      </c>
      <c r="J206" s="2">
        <f>RURAL!J206+URBAN!J206</f>
        <v>0</v>
      </c>
      <c r="K206" s="2">
        <f>RURAL!K206+URBAN!K206</f>
        <v>0</v>
      </c>
      <c r="L206" s="2">
        <f>RURAL!L206+URBAN!L206</f>
        <v>0</v>
      </c>
      <c r="M206" s="8">
        <f>RURAL!M206+URBAN!M206</f>
        <v>1133595</v>
      </c>
    </row>
    <row r="207" spans="1:14" x14ac:dyDescent="0.25">
      <c r="A207" s="1" t="s">
        <v>183</v>
      </c>
      <c r="B207" s="1" t="s">
        <v>183</v>
      </c>
      <c r="C207" s="1" t="s">
        <v>212</v>
      </c>
      <c r="D207" s="1" t="s">
        <v>213</v>
      </c>
      <c r="E207" s="1" t="s">
        <v>234</v>
      </c>
      <c r="F207" s="1">
        <v>251</v>
      </c>
      <c r="G207" s="2">
        <f>RURAL!G207+URBAN!G207</f>
        <v>40</v>
      </c>
      <c r="H207" s="2">
        <f>RURAL!H207+URBAN!H207</f>
        <v>0</v>
      </c>
      <c r="I207" s="2">
        <f>RURAL!I207+URBAN!I207</f>
        <v>0</v>
      </c>
      <c r="J207" s="2">
        <f>RURAL!J207+URBAN!J207</f>
        <v>0</v>
      </c>
      <c r="K207" s="2">
        <f>RURAL!K207+URBAN!K207</f>
        <v>0</v>
      </c>
      <c r="L207" s="2">
        <f>RURAL!L207+URBAN!L207</f>
        <v>0</v>
      </c>
      <c r="M207" s="8">
        <f>RURAL!M207+URBAN!M207</f>
        <v>40</v>
      </c>
    </row>
    <row r="208" spans="1:14" x14ac:dyDescent="0.25">
      <c r="A208" s="1" t="s">
        <v>184</v>
      </c>
      <c r="B208" s="1" t="s">
        <v>184</v>
      </c>
      <c r="C208" s="1" t="s">
        <v>205</v>
      </c>
      <c r="D208" s="1" t="s">
        <v>217</v>
      </c>
      <c r="E208" s="1" t="s">
        <v>234</v>
      </c>
      <c r="F208" s="1">
        <v>252</v>
      </c>
      <c r="G208" s="2">
        <f>RURAL!G208+URBAN!G208</f>
        <v>1621444</v>
      </c>
      <c r="H208" s="2">
        <f>RURAL!H208+URBAN!H208</f>
        <v>2963108</v>
      </c>
      <c r="I208" s="2">
        <f>RURAL!I208+URBAN!I208</f>
        <v>3561173</v>
      </c>
      <c r="J208" s="2">
        <f>RURAL!J208+URBAN!J208</f>
        <v>1165100</v>
      </c>
      <c r="K208" s="2">
        <f>RURAL!K208+URBAN!K208</f>
        <v>35</v>
      </c>
      <c r="L208" s="2">
        <f>RURAL!L208+URBAN!L208</f>
        <v>0</v>
      </c>
      <c r="M208" s="8">
        <f>RURAL!M208+URBAN!M208</f>
        <v>9310860</v>
      </c>
    </row>
    <row r="209" spans="1:13" x14ac:dyDescent="0.25">
      <c r="A209" s="1" t="s">
        <v>185</v>
      </c>
      <c r="B209" s="1" t="s">
        <v>185</v>
      </c>
      <c r="C209" s="1" t="s">
        <v>212</v>
      </c>
      <c r="D209" s="1" t="s">
        <v>214</v>
      </c>
      <c r="E209" s="1" t="s">
        <v>234</v>
      </c>
      <c r="F209" s="1">
        <v>253</v>
      </c>
      <c r="G209" s="2">
        <f>RURAL!G209+URBAN!G209</f>
        <v>243103</v>
      </c>
      <c r="H209" s="2">
        <f>RURAL!H209+URBAN!H209</f>
        <v>428365</v>
      </c>
      <c r="I209" s="2">
        <f>RURAL!I209+URBAN!I209</f>
        <v>65937</v>
      </c>
      <c r="J209" s="2">
        <f>RURAL!J209+URBAN!J209</f>
        <v>0</v>
      </c>
      <c r="K209" s="2">
        <f>RURAL!K209+URBAN!K209</f>
        <v>0</v>
      </c>
      <c r="L209" s="2">
        <f>RURAL!L209+URBAN!L209</f>
        <v>0</v>
      </c>
      <c r="M209" s="8">
        <f>RURAL!M209+URBAN!M209</f>
        <v>737405</v>
      </c>
    </row>
    <row r="210" spans="1:13" x14ac:dyDescent="0.25">
      <c r="A210" s="1" t="s">
        <v>186</v>
      </c>
      <c r="B210" s="1" t="s">
        <v>186</v>
      </c>
      <c r="C210" s="1" t="s">
        <v>212</v>
      </c>
      <c r="D210" s="1" t="s">
        <v>214</v>
      </c>
      <c r="E210" s="1" t="s">
        <v>234</v>
      </c>
      <c r="F210" s="1">
        <v>254</v>
      </c>
      <c r="G210" s="2">
        <f>RURAL!G210+URBAN!G210</f>
        <v>837025</v>
      </c>
      <c r="H210" s="2">
        <f>RURAL!H210+URBAN!H210</f>
        <v>1079859</v>
      </c>
      <c r="I210" s="2">
        <f>RURAL!I210+URBAN!I210</f>
        <v>140000</v>
      </c>
      <c r="J210" s="2">
        <f>RURAL!J210+URBAN!J210</f>
        <v>2</v>
      </c>
      <c r="K210" s="2">
        <f>RURAL!K210+URBAN!K210</f>
        <v>0</v>
      </c>
      <c r="L210" s="2">
        <f>RURAL!L210+URBAN!L210</f>
        <v>0</v>
      </c>
      <c r="M210" s="8">
        <f>RURAL!M210+URBAN!M210</f>
        <v>2056886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37"/>
  <sheetViews>
    <sheetView workbookViewId="0">
      <selection activeCell="I1" sqref="I1:I1048576"/>
    </sheetView>
  </sheetViews>
  <sheetFormatPr defaultRowHeight="15" x14ac:dyDescent="0.25"/>
  <cols>
    <col min="1" max="1" width="30.7109375" bestFit="1" customWidth="1"/>
    <col min="2" max="7" width="15.140625" bestFit="1" customWidth="1"/>
    <col min="8" max="8" width="12.5703125" bestFit="1" customWidth="1"/>
  </cols>
  <sheetData>
    <row r="3" spans="1:8" x14ac:dyDescent="0.25">
      <c r="A3" s="10" t="s">
        <v>243</v>
      </c>
      <c r="B3" t="s">
        <v>250</v>
      </c>
      <c r="C3" t="s">
        <v>249</v>
      </c>
      <c r="D3" t="s">
        <v>248</v>
      </c>
      <c r="E3" t="s">
        <v>247</v>
      </c>
      <c r="F3" t="s">
        <v>246</v>
      </c>
      <c r="G3" t="s">
        <v>245</v>
      </c>
      <c r="H3" t="s">
        <v>251</v>
      </c>
    </row>
    <row r="4" spans="1:8" x14ac:dyDescent="0.25">
      <c r="A4" s="11" t="s">
        <v>233</v>
      </c>
      <c r="B4" s="6">
        <v>0</v>
      </c>
      <c r="C4" s="6">
        <v>5336</v>
      </c>
      <c r="D4" s="6">
        <v>186649</v>
      </c>
      <c r="E4" s="6">
        <v>1363237</v>
      </c>
      <c r="F4" s="6">
        <v>3628149</v>
      </c>
      <c r="G4" s="6">
        <v>27466108</v>
      </c>
      <c r="H4" s="6">
        <v>32649479</v>
      </c>
    </row>
    <row r="5" spans="1:8" x14ac:dyDescent="0.25">
      <c r="A5" s="12" t="s">
        <v>215</v>
      </c>
      <c r="B5" s="6">
        <v>0</v>
      </c>
      <c r="C5" s="6">
        <v>5181</v>
      </c>
      <c r="D5" s="6">
        <v>146859</v>
      </c>
      <c r="E5" s="6">
        <v>581929</v>
      </c>
      <c r="F5" s="6">
        <v>638584</v>
      </c>
      <c r="G5" s="6">
        <v>3076559</v>
      </c>
      <c r="H5" s="6">
        <v>4449112</v>
      </c>
    </row>
    <row r="6" spans="1:8" x14ac:dyDescent="0.25">
      <c r="A6" s="13" t="s">
        <v>228</v>
      </c>
      <c r="B6" s="6">
        <v>0</v>
      </c>
      <c r="C6" s="6">
        <v>5181</v>
      </c>
      <c r="D6" s="6">
        <v>146859</v>
      </c>
      <c r="E6" s="6">
        <v>581929</v>
      </c>
      <c r="F6" s="6">
        <v>638584</v>
      </c>
      <c r="G6" s="6">
        <v>3076559</v>
      </c>
      <c r="H6" s="6">
        <v>4449112</v>
      </c>
    </row>
    <row r="7" spans="1:8" x14ac:dyDescent="0.25">
      <c r="A7" s="12" t="s">
        <v>205</v>
      </c>
      <c r="B7" s="6"/>
      <c r="C7" s="6">
        <v>3</v>
      </c>
      <c r="D7" s="6">
        <v>336</v>
      </c>
      <c r="E7" s="6">
        <v>17720</v>
      </c>
      <c r="F7" s="6">
        <v>162451</v>
      </c>
      <c r="G7" s="6">
        <v>2685378</v>
      </c>
      <c r="H7" s="6">
        <v>2865888</v>
      </c>
    </row>
    <row r="8" spans="1:8" x14ac:dyDescent="0.25">
      <c r="A8" s="13" t="s">
        <v>206</v>
      </c>
      <c r="B8" s="6"/>
      <c r="C8" s="6">
        <v>3</v>
      </c>
      <c r="D8" s="6">
        <v>336</v>
      </c>
      <c r="E8" s="6">
        <v>17720</v>
      </c>
      <c r="F8" s="6">
        <v>162451</v>
      </c>
      <c r="G8" s="6">
        <v>2685378</v>
      </c>
      <c r="H8" s="6">
        <v>2865888</v>
      </c>
    </row>
    <row r="9" spans="1:8" x14ac:dyDescent="0.25">
      <c r="A9" s="12" t="s">
        <v>208</v>
      </c>
      <c r="B9" s="6">
        <v>0</v>
      </c>
      <c r="C9" s="6">
        <v>152</v>
      </c>
      <c r="D9" s="6">
        <v>39454</v>
      </c>
      <c r="E9" s="6">
        <v>761168</v>
      </c>
      <c r="F9" s="6">
        <v>2800938</v>
      </c>
      <c r="G9" s="6">
        <v>21282251</v>
      </c>
      <c r="H9" s="6">
        <v>24883963</v>
      </c>
    </row>
    <row r="10" spans="1:8" x14ac:dyDescent="0.25">
      <c r="A10" s="13" t="s">
        <v>227</v>
      </c>
      <c r="B10" s="6">
        <v>0</v>
      </c>
      <c r="C10" s="6">
        <v>130</v>
      </c>
      <c r="D10" s="6">
        <v>17346</v>
      </c>
      <c r="E10" s="6">
        <v>190025</v>
      </c>
      <c r="F10" s="6">
        <v>524462</v>
      </c>
      <c r="G10" s="6">
        <v>5675437</v>
      </c>
      <c r="H10" s="6">
        <v>6407400</v>
      </c>
    </row>
    <row r="11" spans="1:8" x14ac:dyDescent="0.25">
      <c r="A11" s="13" t="s">
        <v>211</v>
      </c>
      <c r="B11" s="6"/>
      <c r="C11" s="6"/>
      <c r="D11" s="6"/>
      <c r="E11" s="6">
        <v>2811</v>
      </c>
      <c r="F11" s="6">
        <v>75767</v>
      </c>
      <c r="G11" s="6">
        <v>543628</v>
      </c>
      <c r="H11" s="6">
        <v>622206</v>
      </c>
    </row>
    <row r="12" spans="1:8" x14ac:dyDescent="0.25">
      <c r="A12" s="13" t="s">
        <v>209</v>
      </c>
      <c r="B12" s="6"/>
      <c r="C12" s="6">
        <v>7</v>
      </c>
      <c r="D12" s="6">
        <v>7546</v>
      </c>
      <c r="E12" s="6">
        <v>372282</v>
      </c>
      <c r="F12" s="6">
        <v>1672452</v>
      </c>
      <c r="G12" s="6">
        <v>9889142</v>
      </c>
      <c r="H12" s="6">
        <v>11941429</v>
      </c>
    </row>
    <row r="13" spans="1:8" x14ac:dyDescent="0.25">
      <c r="A13" s="13" t="s">
        <v>223</v>
      </c>
      <c r="B13" s="6">
        <v>0</v>
      </c>
      <c r="C13" s="6">
        <v>15</v>
      </c>
      <c r="D13" s="6">
        <v>14562</v>
      </c>
      <c r="E13" s="6">
        <v>196050</v>
      </c>
      <c r="F13" s="6">
        <v>528257</v>
      </c>
      <c r="G13" s="6">
        <v>5174044</v>
      </c>
      <c r="H13" s="6">
        <v>5912928</v>
      </c>
    </row>
    <row r="14" spans="1:8" x14ac:dyDescent="0.25">
      <c r="A14" s="12" t="s">
        <v>218</v>
      </c>
      <c r="B14" s="6"/>
      <c r="C14" s="6">
        <v>0</v>
      </c>
      <c r="D14" s="6">
        <v>0</v>
      </c>
      <c r="E14" s="6">
        <v>2420</v>
      </c>
      <c r="F14" s="6">
        <v>26176</v>
      </c>
      <c r="G14" s="6">
        <v>421920</v>
      </c>
      <c r="H14" s="6">
        <v>450516</v>
      </c>
    </row>
    <row r="15" spans="1:8" x14ac:dyDescent="0.25">
      <c r="A15" s="13" t="s">
        <v>222</v>
      </c>
      <c r="B15" s="6"/>
      <c r="C15" s="6">
        <v>0</v>
      </c>
      <c r="D15" s="6">
        <v>0</v>
      </c>
      <c r="E15" s="6">
        <v>2420</v>
      </c>
      <c r="F15" s="6">
        <v>26176</v>
      </c>
      <c r="G15" s="6">
        <v>421920</v>
      </c>
      <c r="H15" s="6">
        <v>450516</v>
      </c>
    </row>
    <row r="16" spans="1:8" x14ac:dyDescent="0.25">
      <c r="A16" s="11" t="s">
        <v>234</v>
      </c>
      <c r="B16" s="6">
        <v>3750214</v>
      </c>
      <c r="C16" s="6">
        <v>9948193</v>
      </c>
      <c r="D16" s="6">
        <v>32332811</v>
      </c>
      <c r="E16" s="6">
        <v>124841551</v>
      </c>
      <c r="F16" s="6">
        <v>112245795</v>
      </c>
      <c r="G16" s="6">
        <v>268341287</v>
      </c>
      <c r="H16" s="6">
        <v>551459851</v>
      </c>
    </row>
    <row r="17" spans="1:8" x14ac:dyDescent="0.25">
      <c r="A17" s="12" t="s">
        <v>212</v>
      </c>
      <c r="B17" s="6">
        <v>927</v>
      </c>
      <c r="C17" s="6">
        <v>246627</v>
      </c>
      <c r="D17" s="6">
        <v>11593676</v>
      </c>
      <c r="E17" s="6">
        <v>51806820</v>
      </c>
      <c r="F17" s="6">
        <v>31744348</v>
      </c>
      <c r="G17" s="6">
        <v>33415556</v>
      </c>
      <c r="H17" s="6">
        <v>128807954</v>
      </c>
    </row>
    <row r="18" spans="1:8" x14ac:dyDescent="0.25">
      <c r="A18" s="13" t="s">
        <v>214</v>
      </c>
      <c r="B18" s="6">
        <v>760</v>
      </c>
      <c r="C18" s="6">
        <v>243731</v>
      </c>
      <c r="D18" s="6">
        <v>10974272</v>
      </c>
      <c r="E18" s="6">
        <v>44497503</v>
      </c>
      <c r="F18" s="6">
        <v>22149415</v>
      </c>
      <c r="G18" s="6">
        <v>11946168</v>
      </c>
      <c r="H18" s="6">
        <v>89811849</v>
      </c>
    </row>
    <row r="19" spans="1:8" x14ac:dyDescent="0.25">
      <c r="A19" s="13" t="s">
        <v>220</v>
      </c>
      <c r="B19" s="6">
        <v>167</v>
      </c>
      <c r="C19" s="6">
        <v>2203</v>
      </c>
      <c r="D19" s="6">
        <v>330534</v>
      </c>
      <c r="E19" s="6">
        <v>4249768</v>
      </c>
      <c r="F19" s="6">
        <v>4055812</v>
      </c>
      <c r="G19" s="6">
        <v>5183727</v>
      </c>
      <c r="H19" s="6">
        <v>13822211</v>
      </c>
    </row>
    <row r="20" spans="1:8" x14ac:dyDescent="0.25">
      <c r="A20" s="13" t="s">
        <v>213</v>
      </c>
      <c r="B20" s="6"/>
      <c r="C20" s="6">
        <v>693</v>
      </c>
      <c r="D20" s="6">
        <v>45736</v>
      </c>
      <c r="E20" s="6">
        <v>981475</v>
      </c>
      <c r="F20" s="6">
        <v>2217712</v>
      </c>
      <c r="G20" s="6">
        <v>6653501</v>
      </c>
      <c r="H20" s="6">
        <v>9899117</v>
      </c>
    </row>
    <row r="21" spans="1:8" x14ac:dyDescent="0.25">
      <c r="A21" s="13" t="s">
        <v>226</v>
      </c>
      <c r="B21" s="6"/>
      <c r="C21" s="6"/>
      <c r="D21" s="6">
        <v>243134</v>
      </c>
      <c r="E21" s="6">
        <v>2030976</v>
      </c>
      <c r="F21" s="6">
        <v>2797962</v>
      </c>
      <c r="G21" s="6">
        <v>3166160</v>
      </c>
      <c r="H21" s="6">
        <v>8238232</v>
      </c>
    </row>
    <row r="22" spans="1:8" x14ac:dyDescent="0.25">
      <c r="A22" s="13" t="s">
        <v>225</v>
      </c>
      <c r="B22" s="6"/>
      <c r="C22" s="6"/>
      <c r="D22" s="6">
        <v>0</v>
      </c>
      <c r="E22" s="6">
        <v>47098</v>
      </c>
      <c r="F22" s="6">
        <v>523447</v>
      </c>
      <c r="G22" s="6">
        <v>6466000</v>
      </c>
      <c r="H22" s="6">
        <v>7036545</v>
      </c>
    </row>
    <row r="23" spans="1:8" x14ac:dyDescent="0.25">
      <c r="A23" s="12" t="s">
        <v>215</v>
      </c>
      <c r="B23" s="6">
        <v>1050684</v>
      </c>
      <c r="C23" s="6">
        <v>4947444</v>
      </c>
      <c r="D23" s="6">
        <v>6974417</v>
      </c>
      <c r="E23" s="6">
        <v>11436364</v>
      </c>
      <c r="F23" s="6">
        <v>8407933</v>
      </c>
      <c r="G23" s="6">
        <v>25827246</v>
      </c>
      <c r="H23" s="6">
        <v>58644088</v>
      </c>
    </row>
    <row r="24" spans="1:8" x14ac:dyDescent="0.25">
      <c r="A24" s="13" t="s">
        <v>216</v>
      </c>
      <c r="B24" s="6"/>
      <c r="C24" s="6"/>
      <c r="D24" s="6">
        <v>444</v>
      </c>
      <c r="E24" s="6">
        <v>55848</v>
      </c>
      <c r="F24" s="6">
        <v>212898</v>
      </c>
      <c r="G24" s="6">
        <v>2603062</v>
      </c>
      <c r="H24" s="6">
        <v>2872252</v>
      </c>
    </row>
    <row r="25" spans="1:8" x14ac:dyDescent="0.25">
      <c r="A25" s="13" t="s">
        <v>224</v>
      </c>
      <c r="B25" s="6">
        <v>1254</v>
      </c>
      <c r="C25" s="6">
        <v>64866</v>
      </c>
      <c r="D25" s="6">
        <v>3167085</v>
      </c>
      <c r="E25" s="6">
        <v>7533711</v>
      </c>
      <c r="F25" s="6">
        <v>4431136</v>
      </c>
      <c r="G25" s="6">
        <v>9092038</v>
      </c>
      <c r="H25" s="6">
        <v>24290090</v>
      </c>
    </row>
    <row r="26" spans="1:8" x14ac:dyDescent="0.25">
      <c r="A26" s="13" t="s">
        <v>221</v>
      </c>
      <c r="B26" s="6">
        <v>1049430</v>
      </c>
      <c r="C26" s="6">
        <v>4882578</v>
      </c>
      <c r="D26" s="6">
        <v>3806888</v>
      </c>
      <c r="E26" s="6">
        <v>3846805</v>
      </c>
      <c r="F26" s="6">
        <v>3763899</v>
      </c>
      <c r="G26" s="6">
        <v>14132146</v>
      </c>
      <c r="H26" s="6">
        <v>31481746</v>
      </c>
    </row>
    <row r="27" spans="1:8" x14ac:dyDescent="0.25">
      <c r="A27" s="12" t="s">
        <v>205</v>
      </c>
      <c r="B27" s="6">
        <v>2698603</v>
      </c>
      <c r="C27" s="6">
        <v>4750696</v>
      </c>
      <c r="D27" s="6">
        <v>13529236</v>
      </c>
      <c r="E27" s="6">
        <v>60504947</v>
      </c>
      <c r="F27" s="6">
        <v>71712782</v>
      </c>
      <c r="G27" s="6">
        <v>208312905</v>
      </c>
      <c r="H27" s="6">
        <v>361509169</v>
      </c>
    </row>
    <row r="28" spans="1:8" x14ac:dyDescent="0.25">
      <c r="A28" s="13" t="s">
        <v>230</v>
      </c>
      <c r="B28" s="6">
        <v>3563</v>
      </c>
      <c r="C28" s="6">
        <v>124029</v>
      </c>
      <c r="D28" s="6">
        <v>272518</v>
      </c>
      <c r="E28" s="6">
        <v>810942</v>
      </c>
      <c r="F28" s="6">
        <v>1449293</v>
      </c>
      <c r="G28" s="6">
        <v>1948056</v>
      </c>
      <c r="H28" s="6">
        <v>4608401</v>
      </c>
    </row>
    <row r="29" spans="1:8" x14ac:dyDescent="0.25">
      <c r="A29" s="13" t="s">
        <v>206</v>
      </c>
      <c r="B29" s="6">
        <v>1574655</v>
      </c>
      <c r="C29" s="6">
        <v>3184627</v>
      </c>
      <c r="D29" s="6">
        <v>7039852</v>
      </c>
      <c r="E29" s="6">
        <v>38166446</v>
      </c>
      <c r="F29" s="6">
        <v>44934818</v>
      </c>
      <c r="G29" s="6">
        <v>123955411</v>
      </c>
      <c r="H29" s="6">
        <v>218855809</v>
      </c>
    </row>
    <row r="30" spans="1:8" x14ac:dyDescent="0.25">
      <c r="A30" s="13" t="s">
        <v>210</v>
      </c>
      <c r="B30" s="6">
        <v>505</v>
      </c>
      <c r="C30" s="6">
        <v>19078</v>
      </c>
      <c r="D30" s="6">
        <v>74946</v>
      </c>
      <c r="E30" s="6">
        <v>1468157</v>
      </c>
      <c r="F30" s="6">
        <v>6832658</v>
      </c>
      <c r="G30" s="6">
        <v>38031866</v>
      </c>
      <c r="H30" s="6">
        <v>46427210</v>
      </c>
    </row>
    <row r="31" spans="1:8" x14ac:dyDescent="0.25">
      <c r="A31" s="13" t="s">
        <v>207</v>
      </c>
      <c r="B31" s="6">
        <v>1119880</v>
      </c>
      <c r="C31" s="6">
        <v>1422733</v>
      </c>
      <c r="D31" s="6">
        <v>4761692</v>
      </c>
      <c r="E31" s="6">
        <v>13821796</v>
      </c>
      <c r="F31" s="6">
        <v>11572546</v>
      </c>
      <c r="G31" s="6">
        <v>35126015</v>
      </c>
      <c r="H31" s="6">
        <v>67824662</v>
      </c>
    </row>
    <row r="32" spans="1:8" x14ac:dyDescent="0.25">
      <c r="A32" s="13" t="s">
        <v>217</v>
      </c>
      <c r="B32" s="6">
        <v>0</v>
      </c>
      <c r="C32" s="6">
        <v>229</v>
      </c>
      <c r="D32" s="6">
        <v>1380228</v>
      </c>
      <c r="E32" s="6">
        <v>6237606</v>
      </c>
      <c r="F32" s="6">
        <v>6923467</v>
      </c>
      <c r="G32" s="6">
        <v>9251557</v>
      </c>
      <c r="H32" s="6">
        <v>23793087</v>
      </c>
    </row>
    <row r="33" spans="1:8" x14ac:dyDescent="0.25">
      <c r="A33" s="12" t="s">
        <v>218</v>
      </c>
      <c r="B33" s="6"/>
      <c r="C33" s="6">
        <v>3426</v>
      </c>
      <c r="D33" s="6">
        <v>235482</v>
      </c>
      <c r="E33" s="6">
        <v>1093420</v>
      </c>
      <c r="F33" s="6">
        <v>380732</v>
      </c>
      <c r="G33" s="6">
        <v>785580</v>
      </c>
      <c r="H33" s="6">
        <v>2498640</v>
      </c>
    </row>
    <row r="34" spans="1:8" x14ac:dyDescent="0.25">
      <c r="A34" s="13" t="s">
        <v>229</v>
      </c>
      <c r="B34" s="6"/>
      <c r="C34" s="6">
        <v>3426</v>
      </c>
      <c r="D34" s="6">
        <v>235482</v>
      </c>
      <c r="E34" s="6">
        <v>1093087</v>
      </c>
      <c r="F34" s="6">
        <v>379846</v>
      </c>
      <c r="G34" s="6">
        <v>767080</v>
      </c>
      <c r="H34" s="6">
        <v>2478921</v>
      </c>
    </row>
    <row r="35" spans="1:8" x14ac:dyDescent="0.25">
      <c r="A35" s="13" t="s">
        <v>231</v>
      </c>
      <c r="B35" s="6"/>
      <c r="C35" s="6"/>
      <c r="D35" s="6"/>
      <c r="E35" s="6"/>
      <c r="F35" s="6"/>
      <c r="G35" s="6">
        <v>3184</v>
      </c>
      <c r="H35" s="6">
        <v>3184</v>
      </c>
    </row>
    <row r="36" spans="1:8" x14ac:dyDescent="0.25">
      <c r="A36" s="13" t="s">
        <v>219</v>
      </c>
      <c r="B36" s="6"/>
      <c r="C36" s="6"/>
      <c r="D36" s="6"/>
      <c r="E36" s="6">
        <v>333</v>
      </c>
      <c r="F36" s="6">
        <v>886</v>
      </c>
      <c r="G36" s="6">
        <v>15316</v>
      </c>
      <c r="H36" s="6">
        <v>16535</v>
      </c>
    </row>
    <row r="37" spans="1:8" x14ac:dyDescent="0.25">
      <c r="A37" s="11" t="s">
        <v>244</v>
      </c>
      <c r="B37" s="6">
        <v>3750214</v>
      </c>
      <c r="C37" s="6">
        <v>9953529</v>
      </c>
      <c r="D37" s="6">
        <v>32519460</v>
      </c>
      <c r="E37" s="6">
        <v>126204788</v>
      </c>
      <c r="F37" s="6">
        <v>115873944</v>
      </c>
      <c r="G37" s="6">
        <v>295807395</v>
      </c>
      <c r="H37" s="6">
        <v>584109330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37"/>
  <sheetViews>
    <sheetView workbookViewId="0"/>
  </sheetViews>
  <sheetFormatPr defaultRowHeight="15" x14ac:dyDescent="0.25"/>
  <cols>
    <col min="1" max="1" width="30.7109375" bestFit="1" customWidth="1"/>
    <col min="2" max="7" width="15.140625" customWidth="1"/>
    <col min="8" max="8" width="12.5703125" bestFit="1" customWidth="1"/>
  </cols>
  <sheetData>
    <row r="3" spans="1:8" x14ac:dyDescent="0.25">
      <c r="A3" s="10" t="s">
        <v>243</v>
      </c>
      <c r="B3" t="s">
        <v>250</v>
      </c>
      <c r="C3" t="s">
        <v>249</v>
      </c>
      <c r="D3" t="s">
        <v>248</v>
      </c>
      <c r="E3" t="s">
        <v>247</v>
      </c>
      <c r="F3" t="s">
        <v>246</v>
      </c>
      <c r="G3" t="s">
        <v>245</v>
      </c>
      <c r="H3" t="s">
        <v>251</v>
      </c>
    </row>
    <row r="4" spans="1:8" x14ac:dyDescent="0.25">
      <c r="A4" s="11" t="s">
        <v>233</v>
      </c>
      <c r="B4" s="6"/>
      <c r="C4" s="6">
        <v>404</v>
      </c>
      <c r="D4" s="6">
        <v>59063</v>
      </c>
      <c r="E4" s="6">
        <v>1294438</v>
      </c>
      <c r="F4" s="6">
        <v>2492122</v>
      </c>
      <c r="G4" s="6">
        <v>35198836</v>
      </c>
      <c r="H4" s="6">
        <v>39044863</v>
      </c>
    </row>
    <row r="5" spans="1:8" x14ac:dyDescent="0.25">
      <c r="A5" s="12" t="s">
        <v>215</v>
      </c>
      <c r="B5" s="6"/>
      <c r="C5" s="6">
        <v>404</v>
      </c>
      <c r="D5" s="6">
        <v>58414</v>
      </c>
      <c r="E5" s="6">
        <v>1244882</v>
      </c>
      <c r="F5" s="6">
        <v>2105672</v>
      </c>
      <c r="G5" s="6">
        <v>5771089</v>
      </c>
      <c r="H5" s="6">
        <v>9180461</v>
      </c>
    </row>
    <row r="6" spans="1:8" x14ac:dyDescent="0.25">
      <c r="A6" s="13" t="s">
        <v>228</v>
      </c>
      <c r="B6" s="6"/>
      <c r="C6" s="6">
        <v>404</v>
      </c>
      <c r="D6" s="6">
        <v>58414</v>
      </c>
      <c r="E6" s="6">
        <v>1244882</v>
      </c>
      <c r="F6" s="6">
        <v>2105672</v>
      </c>
      <c r="G6" s="6">
        <v>5771089</v>
      </c>
      <c r="H6" s="6">
        <v>9180461</v>
      </c>
    </row>
    <row r="7" spans="1:8" x14ac:dyDescent="0.25">
      <c r="A7" s="12" t="s">
        <v>205</v>
      </c>
      <c r="B7" s="6"/>
      <c r="C7" s="6"/>
      <c r="D7" s="6">
        <v>3</v>
      </c>
      <c r="E7" s="6">
        <v>7706</v>
      </c>
      <c r="F7" s="6">
        <v>80152</v>
      </c>
      <c r="G7" s="6">
        <v>3029750</v>
      </c>
      <c r="H7" s="6">
        <v>3117611</v>
      </c>
    </row>
    <row r="8" spans="1:8" x14ac:dyDescent="0.25">
      <c r="A8" s="13" t="s">
        <v>206</v>
      </c>
      <c r="B8" s="6"/>
      <c r="C8" s="6"/>
      <c r="D8" s="6">
        <v>3</v>
      </c>
      <c r="E8" s="6">
        <v>7706</v>
      </c>
      <c r="F8" s="6">
        <v>80152</v>
      </c>
      <c r="G8" s="6">
        <v>3029750</v>
      </c>
      <c r="H8" s="6">
        <v>3117611</v>
      </c>
    </row>
    <row r="9" spans="1:8" x14ac:dyDescent="0.25">
      <c r="A9" s="12" t="s">
        <v>208</v>
      </c>
      <c r="B9" s="6"/>
      <c r="C9" s="6"/>
      <c r="D9" s="6">
        <v>646</v>
      </c>
      <c r="E9" s="6">
        <v>41850</v>
      </c>
      <c r="F9" s="6">
        <v>304357</v>
      </c>
      <c r="G9" s="6">
        <v>26207674</v>
      </c>
      <c r="H9" s="6">
        <v>26554527</v>
      </c>
    </row>
    <row r="10" spans="1:8" x14ac:dyDescent="0.25">
      <c r="A10" s="13" t="s">
        <v>227</v>
      </c>
      <c r="B10" s="6"/>
      <c r="C10" s="6"/>
      <c r="D10" s="6">
        <v>1</v>
      </c>
      <c r="E10" s="6">
        <v>500</v>
      </c>
      <c r="F10" s="6">
        <v>65571</v>
      </c>
      <c r="G10" s="6">
        <v>6442646</v>
      </c>
      <c r="H10" s="6">
        <v>6508718</v>
      </c>
    </row>
    <row r="11" spans="1:8" x14ac:dyDescent="0.25">
      <c r="A11" s="13" t="s">
        <v>211</v>
      </c>
      <c r="B11" s="6"/>
      <c r="C11" s="6"/>
      <c r="D11" s="6"/>
      <c r="E11" s="6"/>
      <c r="F11" s="6">
        <v>182</v>
      </c>
      <c r="G11" s="6">
        <v>179159</v>
      </c>
      <c r="H11" s="6">
        <v>179341</v>
      </c>
    </row>
    <row r="12" spans="1:8" x14ac:dyDescent="0.25">
      <c r="A12" s="13" t="s">
        <v>209</v>
      </c>
      <c r="B12" s="6"/>
      <c r="C12" s="6"/>
      <c r="D12" s="6">
        <v>278</v>
      </c>
      <c r="E12" s="6">
        <v>16681</v>
      </c>
      <c r="F12" s="6">
        <v>135438</v>
      </c>
      <c r="G12" s="6">
        <v>10017615</v>
      </c>
      <c r="H12" s="6">
        <v>10170012</v>
      </c>
    </row>
    <row r="13" spans="1:8" x14ac:dyDescent="0.25">
      <c r="A13" s="13" t="s">
        <v>223</v>
      </c>
      <c r="B13" s="6"/>
      <c r="C13" s="6"/>
      <c r="D13" s="6">
        <v>367</v>
      </c>
      <c r="E13" s="6">
        <v>24669</v>
      </c>
      <c r="F13" s="6">
        <v>103166</v>
      </c>
      <c r="G13" s="6">
        <v>9568254</v>
      </c>
      <c r="H13" s="6">
        <v>9696456</v>
      </c>
    </row>
    <row r="14" spans="1:8" x14ac:dyDescent="0.25">
      <c r="A14" s="12" t="s">
        <v>218</v>
      </c>
      <c r="B14" s="6"/>
      <c r="C14" s="6"/>
      <c r="D14" s="6"/>
      <c r="E14" s="6">
        <v>0</v>
      </c>
      <c r="F14" s="6">
        <v>1941</v>
      </c>
      <c r="G14" s="6">
        <v>190323</v>
      </c>
      <c r="H14" s="6">
        <v>192264</v>
      </c>
    </row>
    <row r="15" spans="1:8" x14ac:dyDescent="0.25">
      <c r="A15" s="13" t="s">
        <v>222</v>
      </c>
      <c r="B15" s="6"/>
      <c r="C15" s="6"/>
      <c r="D15" s="6"/>
      <c r="E15" s="6">
        <v>0</v>
      </c>
      <c r="F15" s="6">
        <v>1941</v>
      </c>
      <c r="G15" s="6">
        <v>190323</v>
      </c>
      <c r="H15" s="6">
        <v>192264</v>
      </c>
    </row>
    <row r="16" spans="1:8" x14ac:dyDescent="0.25">
      <c r="A16" s="11" t="s">
        <v>234</v>
      </c>
      <c r="B16" s="6">
        <v>2403</v>
      </c>
      <c r="C16" s="6">
        <v>2714646</v>
      </c>
      <c r="D16" s="6">
        <v>16092743</v>
      </c>
      <c r="E16" s="6">
        <v>27449229</v>
      </c>
      <c r="F16" s="6">
        <v>39105274</v>
      </c>
      <c r="G16" s="6">
        <v>80877442</v>
      </c>
      <c r="H16" s="6">
        <v>166241737</v>
      </c>
    </row>
    <row r="17" spans="1:8" x14ac:dyDescent="0.25">
      <c r="A17" s="12" t="s">
        <v>212</v>
      </c>
      <c r="B17" s="6"/>
      <c r="C17" s="6"/>
      <c r="D17" s="6">
        <v>771114</v>
      </c>
      <c r="E17" s="6">
        <v>5200449</v>
      </c>
      <c r="F17" s="6">
        <v>4663354</v>
      </c>
      <c r="G17" s="6">
        <v>7909088</v>
      </c>
      <c r="H17" s="6">
        <v>18544005</v>
      </c>
    </row>
    <row r="18" spans="1:8" x14ac:dyDescent="0.25">
      <c r="A18" s="13" t="s">
        <v>214</v>
      </c>
      <c r="B18" s="6"/>
      <c r="C18" s="6"/>
      <c r="D18" s="6">
        <v>770988</v>
      </c>
      <c r="E18" s="6">
        <v>3186932</v>
      </c>
      <c r="F18" s="6">
        <v>2191016</v>
      </c>
      <c r="G18" s="6">
        <v>1320513</v>
      </c>
      <c r="H18" s="6">
        <v>7469449</v>
      </c>
    </row>
    <row r="19" spans="1:8" x14ac:dyDescent="0.25">
      <c r="A19" s="13" t="s">
        <v>220</v>
      </c>
      <c r="B19" s="6"/>
      <c r="C19" s="6"/>
      <c r="D19" s="6"/>
      <c r="E19" s="6">
        <v>306558</v>
      </c>
      <c r="F19" s="6">
        <v>682443</v>
      </c>
      <c r="G19" s="6">
        <v>560192</v>
      </c>
      <c r="H19" s="6">
        <v>1549193</v>
      </c>
    </row>
    <row r="20" spans="1:8" x14ac:dyDescent="0.25">
      <c r="A20" s="13" t="s">
        <v>213</v>
      </c>
      <c r="B20" s="6"/>
      <c r="C20" s="6"/>
      <c r="D20" s="6"/>
      <c r="E20" s="6">
        <v>5687</v>
      </c>
      <c r="F20" s="6">
        <v>964237</v>
      </c>
      <c r="G20" s="6">
        <v>4182596</v>
      </c>
      <c r="H20" s="6">
        <v>5152520</v>
      </c>
    </row>
    <row r="21" spans="1:8" x14ac:dyDescent="0.25">
      <c r="A21" s="13" t="s">
        <v>226</v>
      </c>
      <c r="B21" s="6"/>
      <c r="C21" s="6"/>
      <c r="D21" s="6">
        <v>126</v>
      </c>
      <c r="E21" s="6">
        <v>1701272</v>
      </c>
      <c r="F21" s="6">
        <v>650795</v>
      </c>
      <c r="G21" s="6">
        <v>1074926</v>
      </c>
      <c r="H21" s="6">
        <v>3427119</v>
      </c>
    </row>
    <row r="22" spans="1:8" x14ac:dyDescent="0.25">
      <c r="A22" s="13" t="s">
        <v>225</v>
      </c>
      <c r="B22" s="6"/>
      <c r="C22" s="6"/>
      <c r="D22" s="6"/>
      <c r="E22" s="6"/>
      <c r="F22" s="6">
        <v>174863</v>
      </c>
      <c r="G22" s="6">
        <v>770861</v>
      </c>
      <c r="H22" s="6">
        <v>945724</v>
      </c>
    </row>
    <row r="23" spans="1:8" x14ac:dyDescent="0.25">
      <c r="A23" s="12" t="s">
        <v>215</v>
      </c>
      <c r="B23" s="6">
        <v>1733</v>
      </c>
      <c r="C23" s="6">
        <v>2690805</v>
      </c>
      <c r="D23" s="6">
        <v>15124456</v>
      </c>
      <c r="E23" s="6">
        <v>12690434</v>
      </c>
      <c r="F23" s="6">
        <v>10914507</v>
      </c>
      <c r="G23" s="6">
        <v>28839059</v>
      </c>
      <c r="H23" s="6">
        <v>70260994</v>
      </c>
    </row>
    <row r="24" spans="1:8" x14ac:dyDescent="0.25">
      <c r="A24" s="13" t="s">
        <v>216</v>
      </c>
      <c r="B24" s="6"/>
      <c r="C24" s="6"/>
      <c r="D24" s="6"/>
      <c r="E24" s="6">
        <v>306</v>
      </c>
      <c r="F24" s="6">
        <v>17195</v>
      </c>
      <c r="G24" s="6">
        <v>534146</v>
      </c>
      <c r="H24" s="6">
        <v>551647</v>
      </c>
    </row>
    <row r="25" spans="1:8" x14ac:dyDescent="0.25">
      <c r="A25" s="13" t="s">
        <v>224</v>
      </c>
      <c r="B25" s="6"/>
      <c r="C25" s="6"/>
      <c r="D25" s="6">
        <v>2980552</v>
      </c>
      <c r="E25" s="6">
        <v>9115926</v>
      </c>
      <c r="F25" s="6">
        <v>6222737</v>
      </c>
      <c r="G25" s="6">
        <v>8968430</v>
      </c>
      <c r="H25" s="6">
        <v>27287645</v>
      </c>
    </row>
    <row r="26" spans="1:8" x14ac:dyDescent="0.25">
      <c r="A26" s="13" t="s">
        <v>221</v>
      </c>
      <c r="B26" s="6">
        <v>1733</v>
      </c>
      <c r="C26" s="6">
        <v>2690805</v>
      </c>
      <c r="D26" s="6">
        <v>12143904</v>
      </c>
      <c r="E26" s="6">
        <v>3574202</v>
      </c>
      <c r="F26" s="6">
        <v>4674575</v>
      </c>
      <c r="G26" s="6">
        <v>19336483</v>
      </c>
      <c r="H26" s="6">
        <v>42421702</v>
      </c>
    </row>
    <row r="27" spans="1:8" x14ac:dyDescent="0.25">
      <c r="A27" s="12" t="s">
        <v>205</v>
      </c>
      <c r="B27" s="6">
        <v>670</v>
      </c>
      <c r="C27" s="6">
        <v>23841</v>
      </c>
      <c r="D27" s="6">
        <v>197173</v>
      </c>
      <c r="E27" s="6">
        <v>9505623</v>
      </c>
      <c r="F27" s="6">
        <v>23525663</v>
      </c>
      <c r="G27" s="6">
        <v>44121540</v>
      </c>
      <c r="H27" s="6">
        <v>77374510</v>
      </c>
    </row>
    <row r="28" spans="1:8" x14ac:dyDescent="0.25">
      <c r="A28" s="13" t="s">
        <v>230</v>
      </c>
      <c r="B28" s="6"/>
      <c r="C28" s="6">
        <v>2</v>
      </c>
      <c r="D28" s="6">
        <v>168</v>
      </c>
      <c r="E28" s="6">
        <v>93740</v>
      </c>
      <c r="F28" s="6">
        <v>345234</v>
      </c>
      <c r="G28" s="6">
        <v>2305546</v>
      </c>
      <c r="H28" s="6">
        <v>2744690</v>
      </c>
    </row>
    <row r="29" spans="1:8" x14ac:dyDescent="0.25">
      <c r="A29" s="13" t="s">
        <v>206</v>
      </c>
      <c r="B29" s="6">
        <v>670</v>
      </c>
      <c r="C29" s="6">
        <v>17122</v>
      </c>
      <c r="D29" s="6">
        <v>83103</v>
      </c>
      <c r="E29" s="6">
        <v>3486941</v>
      </c>
      <c r="F29" s="6">
        <v>6134587</v>
      </c>
      <c r="G29" s="6">
        <v>14405646</v>
      </c>
      <c r="H29" s="6">
        <v>24128069</v>
      </c>
    </row>
    <row r="30" spans="1:8" x14ac:dyDescent="0.25">
      <c r="A30" s="13" t="s">
        <v>210</v>
      </c>
      <c r="B30" s="6"/>
      <c r="C30" s="6"/>
      <c r="D30" s="6">
        <v>212</v>
      </c>
      <c r="E30" s="6">
        <v>139108</v>
      </c>
      <c r="F30" s="6">
        <v>751138</v>
      </c>
      <c r="G30" s="6">
        <v>3770066</v>
      </c>
      <c r="H30" s="6">
        <v>4660524</v>
      </c>
    </row>
    <row r="31" spans="1:8" x14ac:dyDescent="0.25">
      <c r="A31" s="13" t="s">
        <v>207</v>
      </c>
      <c r="B31" s="6"/>
      <c r="C31" s="6">
        <v>6717</v>
      </c>
      <c r="D31" s="6">
        <v>12492</v>
      </c>
      <c r="E31" s="6">
        <v>4113749</v>
      </c>
      <c r="F31" s="6">
        <v>11083058</v>
      </c>
      <c r="G31" s="6">
        <v>9810645</v>
      </c>
      <c r="H31" s="6">
        <v>25026661</v>
      </c>
    </row>
    <row r="32" spans="1:8" x14ac:dyDescent="0.25">
      <c r="A32" s="13" t="s">
        <v>217</v>
      </c>
      <c r="B32" s="6"/>
      <c r="C32" s="6"/>
      <c r="D32" s="6">
        <v>101198</v>
      </c>
      <c r="E32" s="6">
        <v>1672085</v>
      </c>
      <c r="F32" s="6">
        <v>5211646</v>
      </c>
      <c r="G32" s="6">
        <v>13829637</v>
      </c>
      <c r="H32" s="6">
        <v>20814566</v>
      </c>
    </row>
    <row r="33" spans="1:8" x14ac:dyDescent="0.25">
      <c r="A33" s="12" t="s">
        <v>218</v>
      </c>
      <c r="B33" s="6"/>
      <c r="C33" s="6"/>
      <c r="D33" s="6"/>
      <c r="E33" s="6">
        <v>52723</v>
      </c>
      <c r="F33" s="6">
        <v>1750</v>
      </c>
      <c r="G33" s="6">
        <v>7755</v>
      </c>
      <c r="H33" s="6">
        <v>62228</v>
      </c>
    </row>
    <row r="34" spans="1:8" x14ac:dyDescent="0.25">
      <c r="A34" s="13" t="s">
        <v>229</v>
      </c>
      <c r="B34" s="6"/>
      <c r="C34" s="6"/>
      <c r="D34" s="6"/>
      <c r="E34" s="6">
        <v>52723</v>
      </c>
      <c r="F34" s="6">
        <v>1729</v>
      </c>
      <c r="G34" s="6">
        <v>4786</v>
      </c>
      <c r="H34" s="6">
        <v>59238</v>
      </c>
    </row>
    <row r="35" spans="1:8" x14ac:dyDescent="0.25">
      <c r="A35" s="13" t="s">
        <v>231</v>
      </c>
      <c r="B35" s="6"/>
      <c r="C35" s="6"/>
      <c r="D35" s="6"/>
      <c r="E35" s="6"/>
      <c r="F35" s="6"/>
      <c r="G35" s="6">
        <v>91</v>
      </c>
      <c r="H35" s="6">
        <v>91</v>
      </c>
    </row>
    <row r="36" spans="1:8" x14ac:dyDescent="0.25">
      <c r="A36" s="13" t="s">
        <v>219</v>
      </c>
      <c r="B36" s="6"/>
      <c r="C36" s="6"/>
      <c r="D36" s="6"/>
      <c r="E36" s="6"/>
      <c r="F36" s="6">
        <v>21</v>
      </c>
      <c r="G36" s="6">
        <v>2878</v>
      </c>
      <c r="H36" s="6">
        <v>2899</v>
      </c>
    </row>
    <row r="37" spans="1:8" x14ac:dyDescent="0.25">
      <c r="A37" s="11" t="s">
        <v>244</v>
      </c>
      <c r="B37" s="6">
        <v>2403</v>
      </c>
      <c r="C37" s="6">
        <v>2715050</v>
      </c>
      <c r="D37" s="6">
        <v>16151806</v>
      </c>
      <c r="E37" s="6">
        <v>28743667</v>
      </c>
      <c r="F37" s="6">
        <v>41597396</v>
      </c>
      <c r="G37" s="6">
        <v>116076278</v>
      </c>
      <c r="H37" s="6">
        <v>205286600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37"/>
  <sheetViews>
    <sheetView workbookViewId="0"/>
  </sheetViews>
  <sheetFormatPr defaultRowHeight="15" x14ac:dyDescent="0.25"/>
  <cols>
    <col min="1" max="1" width="30.7109375" bestFit="1" customWidth="1"/>
    <col min="2" max="7" width="15.140625" bestFit="1" customWidth="1"/>
    <col min="8" max="8" width="12.5703125" bestFit="1" customWidth="1"/>
  </cols>
  <sheetData>
    <row r="3" spans="1:8" x14ac:dyDescent="0.25">
      <c r="A3" s="10" t="s">
        <v>243</v>
      </c>
      <c r="B3" t="s">
        <v>250</v>
      </c>
      <c r="C3" t="s">
        <v>249</v>
      </c>
      <c r="D3" t="s">
        <v>248</v>
      </c>
      <c r="E3" t="s">
        <v>247</v>
      </c>
      <c r="F3" t="s">
        <v>246</v>
      </c>
      <c r="G3" t="s">
        <v>245</v>
      </c>
      <c r="H3" t="s">
        <v>251</v>
      </c>
    </row>
    <row r="4" spans="1:8" x14ac:dyDescent="0.25">
      <c r="A4" s="11" t="s">
        <v>233</v>
      </c>
      <c r="B4" s="6">
        <v>0</v>
      </c>
      <c r="C4" s="6">
        <v>5740</v>
      </c>
      <c r="D4" s="6">
        <v>245712</v>
      </c>
      <c r="E4" s="6">
        <v>2657675</v>
      </c>
      <c r="F4" s="6">
        <v>6120271</v>
      </c>
      <c r="G4" s="6">
        <v>62664944</v>
      </c>
      <c r="H4" s="6">
        <v>71694342</v>
      </c>
    </row>
    <row r="5" spans="1:8" x14ac:dyDescent="0.25">
      <c r="A5" s="12" t="s">
        <v>215</v>
      </c>
      <c r="B5" s="6">
        <v>0</v>
      </c>
      <c r="C5" s="6">
        <v>5585</v>
      </c>
      <c r="D5" s="6">
        <v>205273</v>
      </c>
      <c r="E5" s="6">
        <v>1826811</v>
      </c>
      <c r="F5" s="6">
        <v>2744256</v>
      </c>
      <c r="G5" s="6">
        <v>8847648</v>
      </c>
      <c r="H5" s="6">
        <v>13629573</v>
      </c>
    </row>
    <row r="6" spans="1:8" x14ac:dyDescent="0.25">
      <c r="A6" s="13" t="s">
        <v>228</v>
      </c>
      <c r="B6" s="6">
        <v>0</v>
      </c>
      <c r="C6" s="6">
        <v>5585</v>
      </c>
      <c r="D6" s="6">
        <v>205273</v>
      </c>
      <c r="E6" s="6">
        <v>1826811</v>
      </c>
      <c r="F6" s="6">
        <v>2744256</v>
      </c>
      <c r="G6" s="6">
        <v>8847648</v>
      </c>
      <c r="H6" s="6">
        <v>13629573</v>
      </c>
    </row>
    <row r="7" spans="1:8" x14ac:dyDescent="0.25">
      <c r="A7" s="12" t="s">
        <v>205</v>
      </c>
      <c r="B7" s="6">
        <v>0</v>
      </c>
      <c r="C7" s="6">
        <v>3</v>
      </c>
      <c r="D7" s="6">
        <v>339</v>
      </c>
      <c r="E7" s="6">
        <v>25426</v>
      </c>
      <c r="F7" s="6">
        <v>242603</v>
      </c>
      <c r="G7" s="6">
        <v>5715128</v>
      </c>
      <c r="H7" s="6">
        <v>5983499</v>
      </c>
    </row>
    <row r="8" spans="1:8" x14ac:dyDescent="0.25">
      <c r="A8" s="13" t="s">
        <v>206</v>
      </c>
      <c r="B8" s="6">
        <v>0</v>
      </c>
      <c r="C8" s="6">
        <v>3</v>
      </c>
      <c r="D8" s="6">
        <v>339</v>
      </c>
      <c r="E8" s="6">
        <v>25426</v>
      </c>
      <c r="F8" s="6">
        <v>242603</v>
      </c>
      <c r="G8" s="6">
        <v>5715128</v>
      </c>
      <c r="H8" s="6">
        <v>5983499</v>
      </c>
    </row>
    <row r="9" spans="1:8" x14ac:dyDescent="0.25">
      <c r="A9" s="12" t="s">
        <v>208</v>
      </c>
      <c r="B9" s="6">
        <v>0</v>
      </c>
      <c r="C9" s="6">
        <v>152</v>
      </c>
      <c r="D9" s="6">
        <v>40100</v>
      </c>
      <c r="E9" s="6">
        <v>803018</v>
      </c>
      <c r="F9" s="6">
        <v>3105295</v>
      </c>
      <c r="G9" s="6">
        <v>47489925</v>
      </c>
      <c r="H9" s="6">
        <v>51438490</v>
      </c>
    </row>
    <row r="10" spans="1:8" x14ac:dyDescent="0.25">
      <c r="A10" s="13" t="s">
        <v>227</v>
      </c>
      <c r="B10" s="6">
        <v>0</v>
      </c>
      <c r="C10" s="6">
        <v>130</v>
      </c>
      <c r="D10" s="6">
        <v>17347</v>
      </c>
      <c r="E10" s="6">
        <v>190525</v>
      </c>
      <c r="F10" s="6">
        <v>590033</v>
      </c>
      <c r="G10" s="6">
        <v>12118083</v>
      </c>
      <c r="H10" s="6">
        <v>12916118</v>
      </c>
    </row>
    <row r="11" spans="1:8" x14ac:dyDescent="0.25">
      <c r="A11" s="13" t="s">
        <v>211</v>
      </c>
      <c r="B11" s="6">
        <v>0</v>
      </c>
      <c r="C11" s="6">
        <v>0</v>
      </c>
      <c r="D11" s="6">
        <v>0</v>
      </c>
      <c r="E11" s="6">
        <v>2811</v>
      </c>
      <c r="F11" s="6">
        <v>75949</v>
      </c>
      <c r="G11" s="6">
        <v>722787</v>
      </c>
      <c r="H11" s="6">
        <v>801547</v>
      </c>
    </row>
    <row r="12" spans="1:8" x14ac:dyDescent="0.25">
      <c r="A12" s="13" t="s">
        <v>209</v>
      </c>
      <c r="B12" s="6">
        <v>0</v>
      </c>
      <c r="C12" s="6">
        <v>7</v>
      </c>
      <c r="D12" s="6">
        <v>7824</v>
      </c>
      <c r="E12" s="6">
        <v>388963</v>
      </c>
      <c r="F12" s="6">
        <v>1807890</v>
      </c>
      <c r="G12" s="6">
        <v>19906757</v>
      </c>
      <c r="H12" s="6">
        <v>22111441</v>
      </c>
    </row>
    <row r="13" spans="1:8" x14ac:dyDescent="0.25">
      <c r="A13" s="13" t="s">
        <v>223</v>
      </c>
      <c r="B13" s="6">
        <v>0</v>
      </c>
      <c r="C13" s="6">
        <v>15</v>
      </c>
      <c r="D13" s="6">
        <v>14929</v>
      </c>
      <c r="E13" s="6">
        <v>220719</v>
      </c>
      <c r="F13" s="6">
        <v>631423</v>
      </c>
      <c r="G13" s="6">
        <v>14742298</v>
      </c>
      <c r="H13" s="6">
        <v>15609384</v>
      </c>
    </row>
    <row r="14" spans="1:8" x14ac:dyDescent="0.25">
      <c r="A14" s="12" t="s">
        <v>218</v>
      </c>
      <c r="B14" s="6">
        <v>0</v>
      </c>
      <c r="C14" s="6">
        <v>0</v>
      </c>
      <c r="D14" s="6">
        <v>0</v>
      </c>
      <c r="E14" s="6">
        <v>2420</v>
      </c>
      <c r="F14" s="6">
        <v>28117</v>
      </c>
      <c r="G14" s="6">
        <v>612243</v>
      </c>
      <c r="H14" s="6">
        <v>642780</v>
      </c>
    </row>
    <row r="15" spans="1:8" x14ac:dyDescent="0.25">
      <c r="A15" s="13" t="s">
        <v>222</v>
      </c>
      <c r="B15" s="6">
        <v>0</v>
      </c>
      <c r="C15" s="6">
        <v>0</v>
      </c>
      <c r="D15" s="6">
        <v>0</v>
      </c>
      <c r="E15" s="6">
        <v>2420</v>
      </c>
      <c r="F15" s="6">
        <v>28117</v>
      </c>
      <c r="G15" s="6">
        <v>612243</v>
      </c>
      <c r="H15" s="6">
        <v>642780</v>
      </c>
    </row>
    <row r="16" spans="1:8" x14ac:dyDescent="0.25">
      <c r="A16" s="11" t="s">
        <v>234</v>
      </c>
      <c r="B16" s="6">
        <v>3752617</v>
      </c>
      <c r="C16" s="6">
        <v>12662839</v>
      </c>
      <c r="D16" s="6">
        <v>48425554</v>
      </c>
      <c r="E16" s="6">
        <v>152290780</v>
      </c>
      <c r="F16" s="6">
        <v>151351069</v>
      </c>
      <c r="G16" s="6">
        <v>349218729</v>
      </c>
      <c r="H16" s="6">
        <v>717701588</v>
      </c>
    </row>
    <row r="17" spans="1:8" x14ac:dyDescent="0.25">
      <c r="A17" s="12" t="s">
        <v>212</v>
      </c>
      <c r="B17" s="6">
        <v>927</v>
      </c>
      <c r="C17" s="6">
        <v>246627</v>
      </c>
      <c r="D17" s="6">
        <v>12364790</v>
      </c>
      <c r="E17" s="6">
        <v>57007269</v>
      </c>
      <c r="F17" s="6">
        <v>36407702</v>
      </c>
      <c r="G17" s="6">
        <v>41324644</v>
      </c>
      <c r="H17" s="6">
        <v>147351959</v>
      </c>
    </row>
    <row r="18" spans="1:8" x14ac:dyDescent="0.25">
      <c r="A18" s="13" t="s">
        <v>214</v>
      </c>
      <c r="B18" s="6">
        <v>760</v>
      </c>
      <c r="C18" s="6">
        <v>243731</v>
      </c>
      <c r="D18" s="6">
        <v>11745260</v>
      </c>
      <c r="E18" s="6">
        <v>47684435</v>
      </c>
      <c r="F18" s="6">
        <v>24340431</v>
      </c>
      <c r="G18" s="6">
        <v>13266681</v>
      </c>
      <c r="H18" s="6">
        <v>97281298</v>
      </c>
    </row>
    <row r="19" spans="1:8" x14ac:dyDescent="0.25">
      <c r="A19" s="13" t="s">
        <v>220</v>
      </c>
      <c r="B19" s="6">
        <v>167</v>
      </c>
      <c r="C19" s="6">
        <v>2203</v>
      </c>
      <c r="D19" s="6">
        <v>330534</v>
      </c>
      <c r="E19" s="6">
        <v>4556326</v>
      </c>
      <c r="F19" s="6">
        <v>4738255</v>
      </c>
      <c r="G19" s="6">
        <v>5743919</v>
      </c>
      <c r="H19" s="6">
        <v>15371404</v>
      </c>
    </row>
    <row r="20" spans="1:8" x14ac:dyDescent="0.25">
      <c r="A20" s="13" t="s">
        <v>213</v>
      </c>
      <c r="B20" s="6">
        <v>0</v>
      </c>
      <c r="C20" s="6">
        <v>693</v>
      </c>
      <c r="D20" s="6">
        <v>45736</v>
      </c>
      <c r="E20" s="6">
        <v>987162</v>
      </c>
      <c r="F20" s="6">
        <v>3181949</v>
      </c>
      <c r="G20" s="6">
        <v>10836097</v>
      </c>
      <c r="H20" s="6">
        <v>15051637</v>
      </c>
    </row>
    <row r="21" spans="1:8" x14ac:dyDescent="0.25">
      <c r="A21" s="13" t="s">
        <v>226</v>
      </c>
      <c r="B21" s="6">
        <v>0</v>
      </c>
      <c r="C21" s="6">
        <v>0</v>
      </c>
      <c r="D21" s="6">
        <v>243260</v>
      </c>
      <c r="E21" s="6">
        <v>3732248</v>
      </c>
      <c r="F21" s="6">
        <v>3448757</v>
      </c>
      <c r="G21" s="6">
        <v>4241086</v>
      </c>
      <c r="H21" s="6">
        <v>11665351</v>
      </c>
    </row>
    <row r="22" spans="1:8" x14ac:dyDescent="0.25">
      <c r="A22" s="13" t="s">
        <v>225</v>
      </c>
      <c r="B22" s="6">
        <v>0</v>
      </c>
      <c r="C22" s="6">
        <v>0</v>
      </c>
      <c r="D22" s="6">
        <v>0</v>
      </c>
      <c r="E22" s="6">
        <v>47098</v>
      </c>
      <c r="F22" s="6">
        <v>698310</v>
      </c>
      <c r="G22" s="6">
        <v>7236861</v>
      </c>
      <c r="H22" s="6">
        <v>7982269</v>
      </c>
    </row>
    <row r="23" spans="1:8" x14ac:dyDescent="0.25">
      <c r="A23" s="12" t="s">
        <v>215</v>
      </c>
      <c r="B23" s="6">
        <v>1052417</v>
      </c>
      <c r="C23" s="6">
        <v>7638249</v>
      </c>
      <c r="D23" s="6">
        <v>22098873</v>
      </c>
      <c r="E23" s="6">
        <v>24126798</v>
      </c>
      <c r="F23" s="6">
        <v>19322440</v>
      </c>
      <c r="G23" s="6">
        <v>54666305</v>
      </c>
      <c r="H23" s="6">
        <v>128905082</v>
      </c>
    </row>
    <row r="24" spans="1:8" x14ac:dyDescent="0.25">
      <c r="A24" s="13" t="s">
        <v>216</v>
      </c>
      <c r="B24" s="6">
        <v>0</v>
      </c>
      <c r="C24" s="6">
        <v>0</v>
      </c>
      <c r="D24" s="6">
        <v>444</v>
      </c>
      <c r="E24" s="6">
        <v>56154</v>
      </c>
      <c r="F24" s="6">
        <v>230093</v>
      </c>
      <c r="G24" s="6">
        <v>3137208</v>
      </c>
      <c r="H24" s="6">
        <v>3423899</v>
      </c>
    </row>
    <row r="25" spans="1:8" x14ac:dyDescent="0.25">
      <c r="A25" s="13" t="s">
        <v>224</v>
      </c>
      <c r="B25" s="6">
        <v>1254</v>
      </c>
      <c r="C25" s="6">
        <v>64866</v>
      </c>
      <c r="D25" s="6">
        <v>6147637</v>
      </c>
      <c r="E25" s="6">
        <v>16649637</v>
      </c>
      <c r="F25" s="6">
        <v>10653873</v>
      </c>
      <c r="G25" s="6">
        <v>18060468</v>
      </c>
      <c r="H25" s="6">
        <v>51577735</v>
      </c>
    </row>
    <row r="26" spans="1:8" x14ac:dyDescent="0.25">
      <c r="A26" s="13" t="s">
        <v>221</v>
      </c>
      <c r="B26" s="6">
        <v>1051163</v>
      </c>
      <c r="C26" s="6">
        <v>7573383</v>
      </c>
      <c r="D26" s="6">
        <v>15950792</v>
      </c>
      <c r="E26" s="6">
        <v>7421007</v>
      </c>
      <c r="F26" s="6">
        <v>8438474</v>
      </c>
      <c r="G26" s="6">
        <v>33468629</v>
      </c>
      <c r="H26" s="6">
        <v>73903448</v>
      </c>
    </row>
    <row r="27" spans="1:8" x14ac:dyDescent="0.25">
      <c r="A27" s="12" t="s">
        <v>205</v>
      </c>
      <c r="B27" s="6">
        <v>2699273</v>
      </c>
      <c r="C27" s="6">
        <v>4774537</v>
      </c>
      <c r="D27" s="6">
        <v>13726409</v>
      </c>
      <c r="E27" s="6">
        <v>70010570</v>
      </c>
      <c r="F27" s="6">
        <v>95238445</v>
      </c>
      <c r="G27" s="6">
        <v>252434445</v>
      </c>
      <c r="H27" s="6">
        <v>438883679</v>
      </c>
    </row>
    <row r="28" spans="1:8" x14ac:dyDescent="0.25">
      <c r="A28" s="13" t="s">
        <v>230</v>
      </c>
      <c r="B28" s="6">
        <v>3563</v>
      </c>
      <c r="C28" s="6">
        <v>124031</v>
      </c>
      <c r="D28" s="6">
        <v>272686</v>
      </c>
      <c r="E28" s="6">
        <v>904682</v>
      </c>
      <c r="F28" s="6">
        <v>1794527</v>
      </c>
      <c r="G28" s="6">
        <v>4253602</v>
      </c>
      <c r="H28" s="6">
        <v>7353091</v>
      </c>
    </row>
    <row r="29" spans="1:8" x14ac:dyDescent="0.25">
      <c r="A29" s="13" t="s">
        <v>206</v>
      </c>
      <c r="B29" s="6">
        <v>1575325</v>
      </c>
      <c r="C29" s="6">
        <v>3201749</v>
      </c>
      <c r="D29" s="6">
        <v>7122955</v>
      </c>
      <c r="E29" s="6">
        <v>41653387</v>
      </c>
      <c r="F29" s="6">
        <v>51069405</v>
      </c>
      <c r="G29" s="6">
        <v>138361057</v>
      </c>
      <c r="H29" s="6">
        <v>242983878</v>
      </c>
    </row>
    <row r="30" spans="1:8" x14ac:dyDescent="0.25">
      <c r="A30" s="13" t="s">
        <v>210</v>
      </c>
      <c r="B30" s="6">
        <v>505</v>
      </c>
      <c r="C30" s="6">
        <v>19078</v>
      </c>
      <c r="D30" s="6">
        <v>75158</v>
      </c>
      <c r="E30" s="6">
        <v>1607265</v>
      </c>
      <c r="F30" s="6">
        <v>7583796</v>
      </c>
      <c r="G30" s="6">
        <v>41801932</v>
      </c>
      <c r="H30" s="6">
        <v>51087734</v>
      </c>
    </row>
    <row r="31" spans="1:8" x14ac:dyDescent="0.25">
      <c r="A31" s="13" t="s">
        <v>207</v>
      </c>
      <c r="B31" s="6">
        <v>1119880</v>
      </c>
      <c r="C31" s="6">
        <v>1429450</v>
      </c>
      <c r="D31" s="6">
        <v>4774184</v>
      </c>
      <c r="E31" s="6">
        <v>17935545</v>
      </c>
      <c r="F31" s="6">
        <v>22655604</v>
      </c>
      <c r="G31" s="6">
        <v>44936660</v>
      </c>
      <c r="H31" s="6">
        <v>92851323</v>
      </c>
    </row>
    <row r="32" spans="1:8" x14ac:dyDescent="0.25">
      <c r="A32" s="13" t="s">
        <v>217</v>
      </c>
      <c r="B32" s="6">
        <v>0</v>
      </c>
      <c r="C32" s="6">
        <v>229</v>
      </c>
      <c r="D32" s="6">
        <v>1481426</v>
      </c>
      <c r="E32" s="6">
        <v>7909691</v>
      </c>
      <c r="F32" s="6">
        <v>12135113</v>
      </c>
      <c r="G32" s="6">
        <v>23081194</v>
      </c>
      <c r="H32" s="6">
        <v>44607653</v>
      </c>
    </row>
    <row r="33" spans="1:8" x14ac:dyDescent="0.25">
      <c r="A33" s="12" t="s">
        <v>218</v>
      </c>
      <c r="B33" s="6">
        <v>0</v>
      </c>
      <c r="C33" s="6">
        <v>3426</v>
      </c>
      <c r="D33" s="6">
        <v>235482</v>
      </c>
      <c r="E33" s="6">
        <v>1146143</v>
      </c>
      <c r="F33" s="6">
        <v>382482</v>
      </c>
      <c r="G33" s="6">
        <v>793335</v>
      </c>
      <c r="H33" s="6">
        <v>2560868</v>
      </c>
    </row>
    <row r="34" spans="1:8" x14ac:dyDescent="0.25">
      <c r="A34" s="13" t="s">
        <v>229</v>
      </c>
      <c r="B34" s="6">
        <v>0</v>
      </c>
      <c r="C34" s="6">
        <v>3426</v>
      </c>
      <c r="D34" s="6">
        <v>235482</v>
      </c>
      <c r="E34" s="6">
        <v>1145810</v>
      </c>
      <c r="F34" s="6">
        <v>381575</v>
      </c>
      <c r="G34" s="6">
        <v>771866</v>
      </c>
      <c r="H34" s="6">
        <v>2538159</v>
      </c>
    </row>
    <row r="35" spans="1:8" x14ac:dyDescent="0.25">
      <c r="A35" s="13" t="s">
        <v>231</v>
      </c>
      <c r="B35" s="6">
        <v>0</v>
      </c>
      <c r="C35" s="6">
        <v>0</v>
      </c>
      <c r="D35" s="6">
        <v>0</v>
      </c>
      <c r="E35" s="6">
        <v>0</v>
      </c>
      <c r="F35" s="6">
        <v>0</v>
      </c>
      <c r="G35" s="6">
        <v>3275</v>
      </c>
      <c r="H35" s="6">
        <v>3275</v>
      </c>
    </row>
    <row r="36" spans="1:8" x14ac:dyDescent="0.25">
      <c r="A36" s="13" t="s">
        <v>219</v>
      </c>
      <c r="B36" s="6">
        <v>0</v>
      </c>
      <c r="C36" s="6">
        <v>0</v>
      </c>
      <c r="D36" s="6">
        <v>0</v>
      </c>
      <c r="E36" s="6">
        <v>333</v>
      </c>
      <c r="F36" s="6">
        <v>907</v>
      </c>
      <c r="G36" s="6">
        <v>18194</v>
      </c>
      <c r="H36" s="6">
        <v>19434</v>
      </c>
    </row>
    <row r="37" spans="1:8" x14ac:dyDescent="0.25">
      <c r="A37" s="11" t="s">
        <v>244</v>
      </c>
      <c r="B37" s="6">
        <v>3752617</v>
      </c>
      <c r="C37" s="6">
        <v>12668579</v>
      </c>
      <c r="D37" s="6">
        <v>48671266</v>
      </c>
      <c r="E37" s="6">
        <v>154948455</v>
      </c>
      <c r="F37" s="6">
        <v>157471340</v>
      </c>
      <c r="G37" s="6">
        <v>411883673</v>
      </c>
      <c r="H37" s="6">
        <v>789395930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29"/>
  <sheetViews>
    <sheetView tabSelected="1" workbookViewId="0"/>
  </sheetViews>
  <sheetFormatPr defaultRowHeight="15" x14ac:dyDescent="0.25"/>
  <cols>
    <col min="2" max="2" width="20.42578125" bestFit="1" customWidth="1"/>
    <col min="3" max="3" width="10.5703125" bestFit="1" customWidth="1"/>
    <col min="4" max="5" width="11.5703125" bestFit="1" customWidth="1"/>
    <col min="6" max="9" width="12.5703125" bestFit="1" customWidth="1"/>
  </cols>
  <sheetData>
    <row r="2" spans="2:10" x14ac:dyDescent="0.25">
      <c r="B2" s="14"/>
      <c r="C2" s="14"/>
      <c r="D2" s="14"/>
      <c r="E2" s="14"/>
      <c r="F2" s="14"/>
      <c r="G2" s="14"/>
      <c r="H2" s="14"/>
      <c r="I2" s="14"/>
      <c r="J2" s="14"/>
    </row>
    <row r="3" spans="2:10" x14ac:dyDescent="0.25">
      <c r="B3" s="26" t="s">
        <v>271</v>
      </c>
      <c r="C3" s="27" t="s">
        <v>272</v>
      </c>
      <c r="D3" s="28"/>
      <c r="E3" s="28"/>
      <c r="F3" s="28"/>
      <c r="G3" s="28"/>
      <c r="H3" s="28"/>
      <c r="I3" s="28"/>
      <c r="J3" s="14"/>
    </row>
    <row r="4" spans="2:10" x14ac:dyDescent="0.25">
      <c r="B4" s="26"/>
      <c r="C4" s="15" t="s">
        <v>192</v>
      </c>
      <c r="D4" s="16" t="s">
        <v>191</v>
      </c>
      <c r="E4" s="16" t="s">
        <v>190</v>
      </c>
      <c r="F4" s="16" t="s">
        <v>189</v>
      </c>
      <c r="G4" s="16" t="s">
        <v>188</v>
      </c>
      <c r="H4" s="16" t="s">
        <v>187</v>
      </c>
      <c r="I4" s="16" t="s">
        <v>273</v>
      </c>
      <c r="J4" s="14"/>
    </row>
    <row r="5" spans="2:10" x14ac:dyDescent="0.25">
      <c r="B5" s="17" t="s">
        <v>274</v>
      </c>
      <c r="C5" s="18">
        <v>3752617</v>
      </c>
      <c r="D5" s="19">
        <v>12662839</v>
      </c>
      <c r="E5" s="19">
        <v>48425554</v>
      </c>
      <c r="F5" s="19">
        <v>152290780</v>
      </c>
      <c r="G5" s="19">
        <v>151351069</v>
      </c>
      <c r="H5" s="19">
        <v>349218729</v>
      </c>
      <c r="I5" s="19">
        <v>717701588</v>
      </c>
      <c r="J5" s="14"/>
    </row>
    <row r="6" spans="2:10" x14ac:dyDescent="0.25">
      <c r="B6" s="20" t="s">
        <v>212</v>
      </c>
      <c r="C6" s="21">
        <v>927</v>
      </c>
      <c r="D6" s="22">
        <v>246627</v>
      </c>
      <c r="E6" s="22">
        <v>12364790</v>
      </c>
      <c r="F6" s="22">
        <v>57007269</v>
      </c>
      <c r="G6" s="22">
        <v>36407702</v>
      </c>
      <c r="H6" s="22">
        <v>41324644</v>
      </c>
      <c r="I6" s="22">
        <v>147351959</v>
      </c>
      <c r="J6" s="14"/>
    </row>
    <row r="7" spans="2:10" x14ac:dyDescent="0.25">
      <c r="B7" s="23" t="s">
        <v>214</v>
      </c>
      <c r="C7" s="24">
        <v>760</v>
      </c>
      <c r="D7" s="25">
        <v>243731</v>
      </c>
      <c r="E7" s="25">
        <v>11745260</v>
      </c>
      <c r="F7" s="25">
        <v>47684435</v>
      </c>
      <c r="G7" s="25">
        <v>24340431</v>
      </c>
      <c r="H7" s="25">
        <v>13266681</v>
      </c>
      <c r="I7" s="25">
        <v>97281298</v>
      </c>
      <c r="J7" s="14"/>
    </row>
    <row r="8" spans="2:10" x14ac:dyDescent="0.25">
      <c r="B8" s="23" t="s">
        <v>220</v>
      </c>
      <c r="C8" s="24">
        <v>167</v>
      </c>
      <c r="D8" s="25">
        <v>2203</v>
      </c>
      <c r="E8" s="25">
        <v>330534</v>
      </c>
      <c r="F8" s="25">
        <v>4556326</v>
      </c>
      <c r="G8" s="25">
        <v>4738255</v>
      </c>
      <c r="H8" s="25">
        <v>5743919</v>
      </c>
      <c r="I8" s="25">
        <v>15371404</v>
      </c>
      <c r="J8" s="14"/>
    </row>
    <row r="9" spans="2:10" x14ac:dyDescent="0.25">
      <c r="B9" s="23" t="s">
        <v>213</v>
      </c>
      <c r="C9" s="24">
        <v>0</v>
      </c>
      <c r="D9" s="25">
        <v>693</v>
      </c>
      <c r="E9" s="25">
        <v>45736</v>
      </c>
      <c r="F9" s="25">
        <v>987162</v>
      </c>
      <c r="G9" s="25">
        <v>3181949</v>
      </c>
      <c r="H9" s="25">
        <v>10836097</v>
      </c>
      <c r="I9" s="25">
        <v>15051637</v>
      </c>
      <c r="J9" s="14"/>
    </row>
    <row r="10" spans="2:10" x14ac:dyDescent="0.25">
      <c r="B10" s="23" t="s">
        <v>226</v>
      </c>
      <c r="C10" s="24">
        <v>0</v>
      </c>
      <c r="D10" s="25">
        <v>0</v>
      </c>
      <c r="E10" s="25">
        <v>243260</v>
      </c>
      <c r="F10" s="25">
        <v>3732248</v>
      </c>
      <c r="G10" s="25">
        <v>3448757</v>
      </c>
      <c r="H10" s="25">
        <v>4241086</v>
      </c>
      <c r="I10" s="25">
        <v>11665351</v>
      </c>
      <c r="J10" s="14"/>
    </row>
    <row r="11" spans="2:10" x14ac:dyDescent="0.25">
      <c r="B11" s="23" t="s">
        <v>225</v>
      </c>
      <c r="C11" s="24">
        <v>0</v>
      </c>
      <c r="D11" s="25">
        <v>0</v>
      </c>
      <c r="E11" s="25">
        <v>0</v>
      </c>
      <c r="F11" s="25">
        <v>47098</v>
      </c>
      <c r="G11" s="25">
        <v>698310</v>
      </c>
      <c r="H11" s="25">
        <v>7236861</v>
      </c>
      <c r="I11" s="25">
        <v>7982269</v>
      </c>
      <c r="J11" s="14"/>
    </row>
    <row r="12" spans="2:10" x14ac:dyDescent="0.25">
      <c r="B12" s="20" t="s">
        <v>275</v>
      </c>
      <c r="C12" s="21">
        <v>1052417</v>
      </c>
      <c r="D12" s="22">
        <v>7638249</v>
      </c>
      <c r="E12" s="22">
        <v>22098873</v>
      </c>
      <c r="F12" s="22">
        <v>24126798</v>
      </c>
      <c r="G12" s="22">
        <v>19322440</v>
      </c>
      <c r="H12" s="22">
        <v>54666305</v>
      </c>
      <c r="I12" s="22">
        <v>128905082</v>
      </c>
      <c r="J12" s="14"/>
    </row>
    <row r="13" spans="2:10" x14ac:dyDescent="0.25">
      <c r="B13" s="23" t="s">
        <v>216</v>
      </c>
      <c r="C13" s="24">
        <v>0</v>
      </c>
      <c r="D13" s="25">
        <v>0</v>
      </c>
      <c r="E13" s="25">
        <v>444</v>
      </c>
      <c r="F13" s="25">
        <v>56154</v>
      </c>
      <c r="G13" s="25">
        <v>230093</v>
      </c>
      <c r="H13" s="25">
        <v>3137208</v>
      </c>
      <c r="I13" s="25">
        <v>3423899</v>
      </c>
      <c r="J13" s="14"/>
    </row>
    <row r="14" spans="2:10" x14ac:dyDescent="0.25">
      <c r="B14" s="23" t="s">
        <v>224</v>
      </c>
      <c r="C14" s="24">
        <v>1254</v>
      </c>
      <c r="D14" s="25">
        <v>64866</v>
      </c>
      <c r="E14" s="25">
        <v>6147637</v>
      </c>
      <c r="F14" s="25">
        <v>16649637</v>
      </c>
      <c r="G14" s="25">
        <v>10653873</v>
      </c>
      <c r="H14" s="25">
        <v>18060468</v>
      </c>
      <c r="I14" s="25">
        <v>51577735</v>
      </c>
      <c r="J14" s="14"/>
    </row>
    <row r="15" spans="2:10" x14ac:dyDescent="0.25">
      <c r="B15" s="23" t="s">
        <v>221</v>
      </c>
      <c r="C15" s="24">
        <v>1051163</v>
      </c>
      <c r="D15" s="25">
        <v>7573383</v>
      </c>
      <c r="E15" s="25">
        <v>15950792</v>
      </c>
      <c r="F15" s="25">
        <v>7421007</v>
      </c>
      <c r="G15" s="25">
        <v>8438474</v>
      </c>
      <c r="H15" s="25">
        <v>33468629</v>
      </c>
      <c r="I15" s="25">
        <v>73903448</v>
      </c>
      <c r="J15" s="14"/>
    </row>
    <row r="16" spans="2:10" x14ac:dyDescent="0.25">
      <c r="B16" s="20" t="s">
        <v>205</v>
      </c>
      <c r="C16" s="21">
        <v>2699273</v>
      </c>
      <c r="D16" s="22">
        <v>4774537</v>
      </c>
      <c r="E16" s="22">
        <v>13726409</v>
      </c>
      <c r="F16" s="22">
        <v>70010570</v>
      </c>
      <c r="G16" s="22">
        <v>95238445</v>
      </c>
      <c r="H16" s="22">
        <v>252434445</v>
      </c>
      <c r="I16" s="22">
        <v>438883679</v>
      </c>
      <c r="J16" s="14"/>
    </row>
    <row r="17" spans="2:10" x14ac:dyDescent="0.25">
      <c r="B17" s="23" t="s">
        <v>230</v>
      </c>
      <c r="C17" s="24">
        <v>3563</v>
      </c>
      <c r="D17" s="25">
        <v>124031</v>
      </c>
      <c r="E17" s="25">
        <v>272686</v>
      </c>
      <c r="F17" s="25">
        <v>904682</v>
      </c>
      <c r="G17" s="25">
        <v>1794527</v>
      </c>
      <c r="H17" s="25">
        <v>4253602</v>
      </c>
      <c r="I17" s="25">
        <v>7353091</v>
      </c>
      <c r="J17" s="14"/>
    </row>
    <row r="18" spans="2:10" x14ac:dyDescent="0.25">
      <c r="B18" s="23" t="s">
        <v>206</v>
      </c>
      <c r="C18" s="24">
        <v>1575325</v>
      </c>
      <c r="D18" s="25">
        <v>3201749</v>
      </c>
      <c r="E18" s="25">
        <v>7122955</v>
      </c>
      <c r="F18" s="25">
        <v>41653387</v>
      </c>
      <c r="G18" s="25">
        <v>51069405</v>
      </c>
      <c r="H18" s="25">
        <v>138361057</v>
      </c>
      <c r="I18" s="25">
        <v>242983878</v>
      </c>
      <c r="J18" s="14"/>
    </row>
    <row r="19" spans="2:10" x14ac:dyDescent="0.25">
      <c r="B19" s="23" t="s">
        <v>210</v>
      </c>
      <c r="C19" s="24">
        <v>505</v>
      </c>
      <c r="D19" s="25">
        <v>19078</v>
      </c>
      <c r="E19" s="25">
        <v>75158</v>
      </c>
      <c r="F19" s="25">
        <v>1607265</v>
      </c>
      <c r="G19" s="25">
        <v>7583796</v>
      </c>
      <c r="H19" s="25">
        <v>41801932</v>
      </c>
      <c r="I19" s="25">
        <v>51087734</v>
      </c>
      <c r="J19" s="14"/>
    </row>
    <row r="20" spans="2:10" x14ac:dyDescent="0.25">
      <c r="B20" s="23" t="s">
        <v>207</v>
      </c>
      <c r="C20" s="24">
        <v>1119880</v>
      </c>
      <c r="D20" s="25">
        <v>1429450</v>
      </c>
      <c r="E20" s="25">
        <v>4774184</v>
      </c>
      <c r="F20" s="25">
        <v>17935545</v>
      </c>
      <c r="G20" s="25">
        <v>22655604</v>
      </c>
      <c r="H20" s="25">
        <v>44936660</v>
      </c>
      <c r="I20" s="25">
        <v>92851323</v>
      </c>
      <c r="J20" s="14"/>
    </row>
    <row r="21" spans="2:10" x14ac:dyDescent="0.25">
      <c r="B21" s="23" t="s">
        <v>217</v>
      </c>
      <c r="C21" s="24">
        <v>0</v>
      </c>
      <c r="D21" s="25">
        <v>229</v>
      </c>
      <c r="E21" s="25">
        <v>1481426</v>
      </c>
      <c r="F21" s="25">
        <v>7909691</v>
      </c>
      <c r="G21" s="25">
        <v>12135113</v>
      </c>
      <c r="H21" s="25">
        <v>23081194</v>
      </c>
      <c r="I21" s="25">
        <v>44607653</v>
      </c>
      <c r="J21" s="14"/>
    </row>
    <row r="22" spans="2:10" x14ac:dyDescent="0.25">
      <c r="B22" s="20" t="s">
        <v>218</v>
      </c>
      <c r="C22" s="21">
        <v>0</v>
      </c>
      <c r="D22" s="22">
        <v>3426</v>
      </c>
      <c r="E22" s="22">
        <v>235482</v>
      </c>
      <c r="F22" s="22">
        <v>1146143</v>
      </c>
      <c r="G22" s="22">
        <v>382482</v>
      </c>
      <c r="H22" s="22">
        <v>793335</v>
      </c>
      <c r="I22" s="22">
        <v>2560868</v>
      </c>
      <c r="J22" s="14"/>
    </row>
    <row r="23" spans="2:10" x14ac:dyDescent="0.25">
      <c r="B23" s="23" t="s">
        <v>229</v>
      </c>
      <c r="C23" s="24">
        <v>0</v>
      </c>
      <c r="D23" s="25">
        <v>3426</v>
      </c>
      <c r="E23" s="25">
        <v>235482</v>
      </c>
      <c r="F23" s="25">
        <v>1145810</v>
      </c>
      <c r="G23" s="25">
        <v>381575</v>
      </c>
      <c r="H23" s="25">
        <v>771866</v>
      </c>
      <c r="I23" s="25">
        <v>2538159</v>
      </c>
      <c r="J23" s="14"/>
    </row>
    <row r="24" spans="2:10" x14ac:dyDescent="0.25">
      <c r="B24" s="23" t="s">
        <v>231</v>
      </c>
      <c r="C24" s="24">
        <v>0</v>
      </c>
      <c r="D24" s="25">
        <v>0</v>
      </c>
      <c r="E24" s="25">
        <v>0</v>
      </c>
      <c r="F24" s="25">
        <v>0</v>
      </c>
      <c r="G24" s="25">
        <v>0</v>
      </c>
      <c r="H24" s="25">
        <v>3275</v>
      </c>
      <c r="I24" s="25">
        <v>3275</v>
      </c>
      <c r="J24" s="14"/>
    </row>
    <row r="25" spans="2:10" x14ac:dyDescent="0.25">
      <c r="B25" s="23" t="s">
        <v>219</v>
      </c>
      <c r="C25" s="24">
        <v>0</v>
      </c>
      <c r="D25" s="25">
        <v>0</v>
      </c>
      <c r="E25" s="25">
        <v>0</v>
      </c>
      <c r="F25" s="25">
        <v>333</v>
      </c>
      <c r="G25" s="25">
        <v>907</v>
      </c>
      <c r="H25" s="25">
        <v>18194</v>
      </c>
      <c r="I25" s="25">
        <v>19434</v>
      </c>
      <c r="J25" s="14"/>
    </row>
    <row r="26" spans="2:10" x14ac:dyDescent="0.25">
      <c r="B26" s="17" t="s">
        <v>276</v>
      </c>
      <c r="C26" s="18">
        <v>0</v>
      </c>
      <c r="D26" s="19">
        <v>5740</v>
      </c>
      <c r="E26" s="19">
        <v>245712</v>
      </c>
      <c r="F26" s="19">
        <v>2657675</v>
      </c>
      <c r="G26" s="19">
        <v>6120271</v>
      </c>
      <c r="H26" s="19">
        <v>62664944</v>
      </c>
      <c r="I26" s="19">
        <v>71694342</v>
      </c>
      <c r="J26" s="14"/>
    </row>
    <row r="27" spans="2:10" x14ac:dyDescent="0.25">
      <c r="B27" s="17" t="s">
        <v>277</v>
      </c>
      <c r="C27" s="18">
        <v>3752617</v>
      </c>
      <c r="D27" s="19">
        <v>12668579</v>
      </c>
      <c r="E27" s="19">
        <v>48671266</v>
      </c>
      <c r="F27" s="19">
        <v>154948455</v>
      </c>
      <c r="G27" s="19">
        <v>157471340</v>
      </c>
      <c r="H27" s="19">
        <v>411883673</v>
      </c>
      <c r="I27" s="19">
        <v>789395930</v>
      </c>
      <c r="J27" s="14"/>
    </row>
    <row r="28" spans="2:10" x14ac:dyDescent="0.25">
      <c r="B28" s="14"/>
      <c r="C28" s="14"/>
      <c r="D28" s="14"/>
      <c r="E28" s="14"/>
      <c r="F28" s="14"/>
      <c r="G28" s="14"/>
      <c r="H28" s="14"/>
      <c r="I28" s="14"/>
      <c r="J28" s="14"/>
    </row>
    <row r="29" spans="2:10" x14ac:dyDescent="0.25">
      <c r="B29" s="14"/>
      <c r="C29" s="14"/>
      <c r="D29" s="14"/>
      <c r="E29" s="14"/>
      <c r="F29" s="14"/>
      <c r="G29" s="14"/>
      <c r="H29" s="14"/>
      <c r="I29" s="14"/>
      <c r="J29" s="14"/>
    </row>
  </sheetData>
  <mergeCells count="2">
    <mergeCell ref="B3:B4"/>
    <mergeCell ref="C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RURAL</vt:lpstr>
      <vt:lpstr>URBAN</vt:lpstr>
      <vt:lpstr>TOTAL</vt:lpstr>
      <vt:lpstr>RURAL by region</vt:lpstr>
      <vt:lpstr>URBAN by region</vt:lpstr>
      <vt:lpstr>TOT by region</vt:lpstr>
      <vt:lpstr>Summary by region 2000</vt:lpstr>
      <vt:lpstr>Database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Vita, Alessia (FOM)</dc:creator>
  <cp:lastModifiedBy>Alessia Vita (FOM)</cp:lastModifiedBy>
  <dcterms:created xsi:type="dcterms:W3CDTF">2015-04-08T07:54:39Z</dcterms:created>
  <dcterms:modified xsi:type="dcterms:W3CDTF">2015-12-17T10:51:20Z</dcterms:modified>
</cp:coreProperties>
</file>