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marisolfernandez/Desktop/FAO/LEAP/Road testing/Data collection/"/>
    </mc:Choice>
  </mc:AlternateContent>
  <xr:revisionPtr revIDLastSave="0" documentId="13_ncr:1_{6D8DCAC8-6B60-584B-87B5-7291F4948850}" xr6:coauthVersionLast="45" xr6:coauthVersionMax="45" xr10:uidLastSave="{00000000-0000-0000-0000-000000000000}"/>
  <bookViews>
    <workbookView xWindow="0" yWindow="460" windowWidth="28800" windowHeight="15940" xr2:uid="{00000000-000D-0000-FFFF-FFFF00000000}"/>
  </bookViews>
  <sheets>
    <sheet name="Content" sheetId="1" r:id="rId1"/>
    <sheet name="Introduction" sheetId="23" r:id="rId2"/>
    <sheet name="Glossary" sheetId="11" r:id="rId3"/>
    <sheet name="Tab. 1" sheetId="14" r:id="rId4"/>
    <sheet name="Tab. 2" sheetId="9" r:id="rId5"/>
    <sheet name="Tab. 3" sheetId="19" r:id="rId6"/>
    <sheet name="Tab. 4" sheetId="20" r:id="rId7"/>
    <sheet name="Sheet1" sheetId="21" state="hidden" r:id="rId8"/>
    <sheet name="Sheet2" sheetId="2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9" l="1"/>
  <c r="C15" i="22" l="1"/>
  <c r="B16" i="22"/>
  <c r="D6" i="9" s="1"/>
</calcChain>
</file>

<file path=xl/sharedStrings.xml><?xml version="1.0" encoding="utf-8"?>
<sst xmlns="http://schemas.openxmlformats.org/spreadsheetml/2006/main" count="248" uniqueCount="201">
  <si>
    <t>Glossary</t>
  </si>
  <si>
    <t>Content</t>
  </si>
  <si>
    <t>Bias</t>
  </si>
  <si>
    <t>Carbon estimation area (CEA)</t>
  </si>
  <si>
    <t>The area, composed of strata, for which SOC stocks will be estimated.</t>
  </si>
  <si>
    <t>Confidence interval</t>
  </si>
  <si>
    <t>A range of values, calculated from the sample observations, that is believed with a particular probability, to contain the true parameter value.</t>
  </si>
  <si>
    <t>Grazing intensity</t>
  </si>
  <si>
    <t>Measurement error</t>
  </si>
  <si>
    <t>The difference between observed values of a variable recorded under similar conditions and some  fixed true value.</t>
  </si>
  <si>
    <t>Combination of the number of animals per unit area, coupled with the duration of their presence.</t>
  </si>
  <si>
    <t>Deviation of results or inferences from the truth, or processes leading to such deviation.</t>
  </si>
  <si>
    <t>Random sampling</t>
  </si>
  <si>
    <r>
      <t xml:space="preserve">Either a set of </t>
    </r>
    <r>
      <rPr>
        <i/>
        <sz val="11"/>
        <color theme="1"/>
        <rFont val="Calibri Light"/>
        <family val="2"/>
        <scheme val="major"/>
      </rPr>
      <t>n</t>
    </r>
    <r>
      <rPr>
        <sz val="11"/>
        <color theme="1"/>
        <rFont val="Calibri Light"/>
        <family val="2"/>
        <scheme val="major"/>
      </rPr>
      <t xml:space="preserve"> independent and identically distributed random variables, or a sample of </t>
    </r>
    <r>
      <rPr>
        <i/>
        <sz val="11"/>
        <color theme="1"/>
        <rFont val="Calibri Light"/>
        <family val="2"/>
        <scheme val="major"/>
      </rPr>
      <t>n</t>
    </r>
    <r>
      <rPr>
        <sz val="11"/>
        <color theme="1"/>
        <rFont val="Calibri Light"/>
        <family val="2"/>
        <scheme val="major"/>
      </rPr>
      <t xml:space="preserve"> individuals selected
from a population in such a way that each sample of the same size is equally likely.</t>
    </r>
  </si>
  <si>
    <t>Sample</t>
  </si>
  <si>
    <t>In these Guidelines, samples refer to soil cores taken in the  field.</t>
  </si>
  <si>
    <t>Sample size</t>
  </si>
  <si>
    <t>The number of sampling units to be included in an investigation.</t>
  </si>
  <si>
    <t>Composite sample</t>
  </si>
  <si>
    <t>A sample in which the sampling units are pooled together and homogenised.</t>
  </si>
  <si>
    <t>Sampling</t>
  </si>
  <si>
    <t>The process of selecting some part of a population to observe, to estimate something of interest about the whole population.</t>
  </si>
  <si>
    <t>Sampling design</t>
  </si>
  <si>
    <t>The procedure by which a sample of units is selected from the population.</t>
  </si>
  <si>
    <t>Sampling error</t>
  </si>
  <si>
    <t>The difference between the sample result and the population characteristic being estimated.</t>
  </si>
  <si>
    <t>Sampling frames</t>
  </si>
  <si>
    <t>The portion of the population from which the sample is selected.</t>
  </si>
  <si>
    <t>Soil</t>
  </si>
  <si>
    <t>The upper layer of earth in which plants grow, typically consisting of a mixture of organic remains, silt, sand, clay, and rock particles.</t>
  </si>
  <si>
    <t>Soil organic carbon content</t>
  </si>
  <si>
    <t>The amount of carbon in a soil sample relative to the total mineral content of the sample (mass percentage).</t>
  </si>
  <si>
    <t>Soil organic carbon stocks</t>
  </si>
  <si>
    <t>The mass of carbon in a sample of known bulk density. Soil organic carbon stocks are generally expressed in
tonnes or Mg per hectare for a nominated depth and commonly restricted to the fraction &lt;2mm in size.</t>
  </si>
  <si>
    <t>Standard error</t>
  </si>
  <si>
    <t>The standard deviation of the sampling distribution of a statistic.</t>
  </si>
  <si>
    <t>Strata</t>
  </si>
  <si>
    <t>The areas of a carbon estimation area that results from the strati cation process.</t>
  </si>
  <si>
    <t>Stratification</t>
  </si>
  <si>
    <t>The division of a population into parts known as strata.</t>
  </si>
  <si>
    <t>Stratified random sampling</t>
  </si>
  <si>
    <t>Stratum</t>
  </si>
  <si>
    <t>Random sampling from each strata of a population after stratification.</t>
  </si>
  <si>
    <t>Each subpopulation of strata.</t>
  </si>
  <si>
    <t>Value</t>
  </si>
  <si>
    <t>General data requirements</t>
  </si>
  <si>
    <t>TABLE 1. Input data to model SOC stocks and changes</t>
  </si>
  <si>
    <t>Soil parameters</t>
  </si>
  <si>
    <t>Climate variables</t>
  </si>
  <si>
    <t>pH</t>
  </si>
  <si>
    <t>CEC</t>
  </si>
  <si>
    <t>Other nutrients</t>
  </si>
  <si>
    <t>Management variables</t>
  </si>
  <si>
    <t>SOIL CARBON STOCKS AND STOCK CHANGES IN LIVESTOCK PRODUCTION SYSTEMS - Template for collection of modelling data</t>
  </si>
  <si>
    <t>TABLE 1. Decision table</t>
  </si>
  <si>
    <t>TABLE 2. General data requirements - Level 1 model</t>
  </si>
  <si>
    <t>TABLE 3. General data requirements - Level 2 model</t>
  </si>
  <si>
    <t>TABLE 4. General data requirements - Level 3 model</t>
  </si>
  <si>
    <t>SE</t>
  </si>
  <si>
    <t>Polar Moist/Dry</t>
  </si>
  <si>
    <t>Boreal Moist/Dry</t>
  </si>
  <si>
    <t>Cool temperate dry</t>
  </si>
  <si>
    <t>Cool temperate moist</t>
  </si>
  <si>
    <t>Warm temperate dry</t>
  </si>
  <si>
    <t>Warm temperate moist</t>
  </si>
  <si>
    <t>Tropical dry</t>
  </si>
  <si>
    <t>Tropical moist</t>
  </si>
  <si>
    <t>Tropical wet</t>
  </si>
  <si>
    <t>Tropical montane</t>
  </si>
  <si>
    <t>Sandy soils</t>
  </si>
  <si>
    <t>Spodic soils</t>
  </si>
  <si>
    <t>Volcanic soils</t>
  </si>
  <si>
    <t>Wetland soils</t>
  </si>
  <si>
    <t>High activity clay soils</t>
  </si>
  <si>
    <t>Low activity clay soils</t>
  </si>
  <si>
    <t>Initial SOC stock (t C ha) ± SE</t>
  </si>
  <si>
    <t>Management types</t>
  </si>
  <si>
    <t>Nominal</t>
  </si>
  <si>
    <t>Degraded</t>
  </si>
  <si>
    <t>Improved</t>
  </si>
  <si>
    <t>Initial nitrogen concentration at surface soil (mg N/kg)</t>
  </si>
  <si>
    <t>Sulfur (mg S/kg)</t>
  </si>
  <si>
    <t>Phosphorous (mg P/kg)</t>
  </si>
  <si>
    <t>59 ± 41% (24)</t>
  </si>
  <si>
    <t>NA</t>
  </si>
  <si>
    <t>27 ± 67% (18)</t>
  </si>
  <si>
    <t>63 ± 18% (35)</t>
  </si>
  <si>
    <t>43 ± 8% (177)</t>
  </si>
  <si>
    <t>13 ± 33% (10)</t>
  </si>
  <si>
    <t>81 ± 5% (334)</t>
  </si>
  <si>
    <t>76 ± 51% (6)</t>
  </si>
  <si>
    <t>51 ± 13% (126)</t>
  </si>
  <si>
    <t>24 ± 5% (781)</t>
  </si>
  <si>
    <t>19 ± 16% (41)</t>
  </si>
  <si>
    <t>10 ± 5% (338)</t>
  </si>
  <si>
    <t>64 ± 5% (489)</t>
  </si>
  <si>
    <t>55 ± 8% (183)</t>
  </si>
  <si>
    <t>36 ± 23% (39)</t>
  </si>
  <si>
    <t>21 ± 5% (554)</t>
  </si>
  <si>
    <t>19 ± 10% (135)</t>
  </si>
  <si>
    <t>9 ± 9% (164)</t>
  </si>
  <si>
    <t>40 ± 7% (226)</t>
  </si>
  <si>
    <t>38 ± 5% (326)</t>
  </si>
  <si>
    <t>27 ± 12% (76)</t>
  </si>
  <si>
    <t>60 ± 8% (137)</t>
  </si>
  <si>
    <t>52 ± 6% (271)</t>
  </si>
  <si>
    <t>46 ± 20% (43)</t>
  </si>
  <si>
    <t>51 ± 10% (114)</t>
  </si>
  <si>
    <t>44 ± 11% (84)</t>
  </si>
  <si>
    <t>52 ± 34% (11)</t>
  </si>
  <si>
    <t>NO</t>
  </si>
  <si>
    <t>116 ± 65% (6)</t>
  </si>
  <si>
    <t>128 ± 14% (45)</t>
  </si>
  <si>
    <t>136 ± 14% (28)</t>
  </si>
  <si>
    <t>128 ± 13% (42)</t>
  </si>
  <si>
    <t>84 ± 65% (10)</t>
  </si>
  <si>
    <t>74 ± 17% (49)</t>
  </si>
  <si>
    <t>143 ± 30% (9)</t>
  </si>
  <si>
    <t>138 ± 12% (42)</t>
  </si>
  <si>
    <t>135 ± 28% (28)</t>
  </si>
  <si>
    <t>50 ± 90% 4</t>
  </si>
  <si>
    <t>22 ± 17% (32)</t>
  </si>
  <si>
    <t>68 ± 17% (55)</t>
  </si>
  <si>
    <t>77 ± 27% (14)</t>
  </si>
  <si>
    <t>49 ± 19% (33)</t>
  </si>
  <si>
    <t>96 ± 31% (10)</t>
  </si>
  <si>
    <t>82 ± 50% (12)</t>
  </si>
  <si>
    <t>10 ± 90%</t>
  </si>
  <si>
    <t>117 ± 90%</t>
  </si>
  <si>
    <t>20 ± 90%</t>
  </si>
  <si>
    <t>33 ± 90%</t>
  </si>
  <si>
    <t>87 ± 90%</t>
  </si>
  <si>
    <t>70 ± 90%</t>
  </si>
  <si>
    <t>* All values are presented in the format of the mean for the soil by climate combination ± the 95% confidence limit expressed as a percentage of the mean (that is ± 1.96 * standard error /mean *100). Values in parentheses are the number of soils included in the derivation of mean and standard error values for each combination of soil and climate types.</t>
  </si>
  <si>
    <t>Default reference condition SOC stock (t C / ha in 30cm depth)*</t>
  </si>
  <si>
    <t>Climate</t>
  </si>
  <si>
    <t>Rotation</t>
  </si>
  <si>
    <t>Tillage</t>
  </si>
  <si>
    <t>Fertilizer</t>
  </si>
  <si>
    <t>Manure</t>
  </si>
  <si>
    <t>Irrigation</t>
  </si>
  <si>
    <t>Residue management</t>
  </si>
  <si>
    <t>Crop cover</t>
  </si>
  <si>
    <t>Grazing management</t>
  </si>
  <si>
    <t>Carbon inputs</t>
  </si>
  <si>
    <t>Residue quality</t>
  </si>
  <si>
    <t>Soil cover</t>
  </si>
  <si>
    <t>Bulk density</t>
  </si>
  <si>
    <t>Evaporation</t>
  </si>
  <si>
    <t>Type of tillage</t>
  </si>
  <si>
    <t xml:space="preserve"> Standard error. The standard deviation of the sampling distribution of a statistic. For example, the standard error of the sample mean of n observations is, where σ2 is the variance of the original observations.</t>
  </si>
  <si>
    <t>Crop rotation: the practice of growing different crops in succession on the same land chiefly to preserve the productive capacity of the soil. Rotation grazing: the shifting of livestock to different units of a pasture or range in regular sequence to permit the recovery and growth of the pasture plants after grazing.</t>
  </si>
  <si>
    <t>The preparation of land for growing crops</t>
  </si>
  <si>
    <t>A chemical or natural substance added to soil or land to increase its fertility.</t>
  </si>
  <si>
    <t>Field residues are materials left in an agricultural field or orchard after the crop has been harvested.  Process residues are materials left after the crop is processed into a usable resource.</t>
  </si>
  <si>
    <t>Grazing management is the total process of organising livestock to make the best use of the pastures grown, or managing the frequency and intensity with which livestock graze pasture. Grazing management considers: pasture utilisation, soil management, grazing strategies, stocking rate, folder conservation.</t>
  </si>
  <si>
    <t>Origin of rop residues entering the soil.</t>
  </si>
  <si>
    <t>Inputs to the soil by plant and animal-derived organic matter.</t>
  </si>
  <si>
    <t>Soil cover refers to vegetation, including crops, and crop residues on the surface of the soil.</t>
  </si>
  <si>
    <t>Organic matter that is used as organic fertilizer in agriculture.</t>
  </si>
  <si>
    <t>The supply of water to land or crops to help growth.</t>
  </si>
  <si>
    <t>A crop planted to prevent soil erosion and to provide humus.</t>
  </si>
  <si>
    <t>The weight of soil in a given volume.</t>
  </si>
  <si>
    <r>
      <t>bulk density (g/cm</t>
    </r>
    <r>
      <rPr>
        <vertAlign val="superscript"/>
        <sz val="11"/>
        <color theme="1"/>
        <rFont val="Calibri Light"/>
        <family val="2"/>
        <scheme val="major"/>
      </rPr>
      <t>3</t>
    </r>
    <r>
      <rPr>
        <sz val="11"/>
        <color theme="1"/>
        <rFont val="Calibri Light"/>
        <family val="2"/>
        <scheme val="major"/>
      </rPr>
      <t>)</t>
    </r>
  </si>
  <si>
    <t>Cation exchange capacity is the total capacity of a soil to hold exchangeable cations.</t>
  </si>
  <si>
    <r>
      <t>CEC (cmol</t>
    </r>
    <r>
      <rPr>
        <vertAlign val="subscript"/>
        <sz val="11"/>
        <color theme="1"/>
        <rFont val="Calibri Light"/>
        <family val="2"/>
        <scheme val="major"/>
      </rPr>
      <t>c</t>
    </r>
    <r>
      <rPr>
        <sz val="11"/>
        <color theme="1"/>
        <rFont val="Calibri Light"/>
        <family val="2"/>
        <scheme val="major"/>
      </rPr>
      <t>/kg)</t>
    </r>
  </si>
  <si>
    <t>Clay (%)</t>
  </si>
  <si>
    <t>Precipitation (mm)</t>
  </si>
  <si>
    <t>Max/min air temperature (deg C)</t>
  </si>
  <si>
    <r>
      <t>Bulk density (g/cm</t>
    </r>
    <r>
      <rPr>
        <vertAlign val="superscript"/>
        <sz val="11"/>
        <color theme="1"/>
        <rFont val="Calibri Light"/>
        <family val="2"/>
        <scheme val="major"/>
      </rPr>
      <t>3</t>
    </r>
    <r>
      <rPr>
        <sz val="11"/>
        <color theme="1"/>
        <rFont val="Calibri Light"/>
        <family val="2"/>
        <scheme val="major"/>
      </rPr>
      <t>)</t>
    </r>
  </si>
  <si>
    <t>Silt (%)</t>
  </si>
  <si>
    <t>Sand (%)</t>
  </si>
  <si>
    <t>Residue management/crop cover</t>
  </si>
  <si>
    <t>Monthly precipitation (mm)</t>
  </si>
  <si>
    <t>Monthly air temperature (deg C)</t>
  </si>
  <si>
    <t>Monthly evaporation (mm)</t>
  </si>
  <si>
    <t>Carbon inputs ( t C / ha)</t>
  </si>
  <si>
    <t>Residue quality (t Dry Matter)</t>
  </si>
  <si>
    <t>Manure inputs (kg DM / ha)</t>
  </si>
  <si>
    <t xml:space="preserve">Evaporation is the process whereby liquid water is converted to water vapour (vaporization) and removed from the evaporating surface (vapour removal). Water evaporates from a variety of surfaces, such as lakes, rivers, pavements, soils and wet vegetation. </t>
  </si>
  <si>
    <t>Rotation (yes/No)</t>
  </si>
  <si>
    <t>Irrigation (mm)</t>
  </si>
  <si>
    <t>Soil cover (Yes/No)</t>
  </si>
  <si>
    <t>Factor</t>
  </si>
  <si>
    <t>Management</t>
  </si>
  <si>
    <t>Fertilizers input (g N / ha)</t>
  </si>
  <si>
    <t>IPCC Climatic zones</t>
  </si>
  <si>
    <t>IPCC Soil classes</t>
  </si>
  <si>
    <t xml:space="preserve">For more information visit:
 www.fao.org/partnerships/leap
or contact us at: 
Livestock-Partnership@fao.org
</t>
  </si>
  <si>
    <t>Contact</t>
  </si>
  <si>
    <t xml:space="preserve">•	Users must implement LEAP guidelines to collect accurate and complete information.
•	To navigate among pages, use the "Content" sheet as a reference.
•	All fields, unless otherwise noted, must be filled. When primary data are not available, secondary data can be used.
</t>
  </si>
  <si>
    <t>Important notes</t>
  </si>
  <si>
    <t>How to use this form</t>
  </si>
  <si>
    <t>Background</t>
  </si>
  <si>
    <t>Introduction</t>
  </si>
  <si>
    <r>
      <t xml:space="preserve">The FAO's Livestock Environmental Assessment and Performance (FAO LEAP) Partnership is a multi-stakeholder initiative that seeks to improve the environmental sustainability of the livestock sector through harmonized methods, metrics, and data. It leads a coordinated global initiative to accelerate the sustainable development of livestock supply chain and to support coherent climate actions, while contributing to the achievement of the 2030 Agenda for Sustainable Development and the Paris Agreement.
The FAO LEAP guidelines represent a coordinated cross-sectoral and international effort to harmonize environmental assessment approaches of livestock supply chains, accounting for the specific character of the many production systems involved.
The Technical Advisory Group (TAG) for Soil Carbon Assessment, settled up by the LEAP Partnership in 2017, has developed guidelines on soil carbon stocks and stocks changes for livestock supply chains: </t>
    </r>
    <r>
      <rPr>
        <i/>
        <sz val="11"/>
        <color rgb="FF000000"/>
        <rFont val="Calibri Light"/>
        <family val="2"/>
        <scheme val="major"/>
      </rPr>
      <t>Measuring and modelling soil carbon stocks and stocks changes in livestock production systems: guidelines for assessment (Version 1)</t>
    </r>
    <r>
      <rPr>
        <sz val="11"/>
        <color rgb="FF000000"/>
        <rFont val="Calibri Light"/>
        <family val="2"/>
        <scheme val="major"/>
      </rPr>
      <t>. This work aimed at building consensus for soil carbon assessment in order to increase understanding of carbon sequestration and to facilitate improvement of livestock systems’ environmental performance. This document is relevant for quantifying soil carbon stocks, soil carbon after changes in land-uses and/or management practices in grasslands and rangelands.
As part of LEAP effort to support the application and uptake of the guidelines, the Secretariat has developed this data collection forms to assist the different stakeholders (farmers, countries, private holdings) in modelling soil carbon.</t>
    </r>
  </si>
  <si>
    <t>The assessment of soil carbon stocks and stock changes by mathematical models involves the collection of input data for predicting soil carbon stocks and changes. The type of inputs required is strictly related to the modelling approach chosen. This form will guide the user in selecting the appropriate modelling approach and in the collection of input data to run the model. It provides a glossary, tables and gives suggestions to facilitate the use of the LEAP guidelines.</t>
  </si>
  <si>
    <r>
      <t>Please use this citation:</t>
    </r>
    <r>
      <rPr>
        <i/>
        <sz val="11"/>
        <color theme="1"/>
        <rFont val="Calibri Light"/>
        <family val="2"/>
        <scheme val="major"/>
      </rPr>
      <t xml:space="preserve"> FAO. 2020. Measuring and modelling soil carbon stocks and stocks changes in livestock production systems: guidelines for assessment (Version 1): Modelling data collection form. Livestock Environmental Assessment and Performance Partnership. FAO, Rome, Italy.</t>
    </r>
  </si>
  <si>
    <t>Level 1 approach: 
Empirical models</t>
  </si>
  <si>
    <t>Level 2 approach: 
Soil process models</t>
  </si>
  <si>
    <t>Level 3 approach: 
Ecosystem models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</si>
</sst>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Light"/>
      <family val="2"/>
      <scheme val="major"/>
    </font>
    <font>
      <u/>
      <sz val="11"/>
      <color theme="10"/>
      <name val="Calibri"/>
      <family val="2"/>
      <scheme val="minor"/>
    </font>
    <font>
      <sz val="12"/>
      <color indexed="8"/>
      <name val="Verdana"/>
      <family val="2"/>
    </font>
    <font>
      <b/>
      <sz val="14"/>
      <color theme="1"/>
      <name val="Calibri Light"/>
      <family val="2"/>
      <scheme val="major"/>
    </font>
    <font>
      <sz val="12"/>
      <color theme="1"/>
      <name val="Calibri Light"/>
      <family val="2"/>
      <scheme val="major"/>
    </font>
    <font>
      <sz val="14"/>
      <color theme="1"/>
      <name val="Calibri Light"/>
      <family val="2"/>
      <scheme val="major"/>
    </font>
    <font>
      <u/>
      <sz val="14"/>
      <color theme="1"/>
      <name val="Calibri Light"/>
      <family val="2"/>
      <scheme val="major"/>
    </font>
    <font>
      <b/>
      <sz val="11"/>
      <color rgb="FFFF0000"/>
      <name val="Calibri Light"/>
      <family val="2"/>
      <scheme val="major"/>
    </font>
    <font>
      <b/>
      <sz val="11"/>
      <color rgb="FFFFFFFF"/>
      <name val="Calibri Light"/>
      <family val="2"/>
      <scheme val="major"/>
    </font>
    <font>
      <u/>
      <sz val="14"/>
      <color theme="10"/>
      <name val="Calibri Light"/>
      <family val="2"/>
      <scheme val="major"/>
    </font>
    <font>
      <sz val="13"/>
      <color theme="1"/>
      <name val="Calibri Light"/>
      <family val="2"/>
      <scheme val="major"/>
    </font>
    <font>
      <i/>
      <sz val="11"/>
      <color theme="1"/>
      <name val="Calibri Light"/>
      <family val="2"/>
      <scheme val="major"/>
    </font>
    <font>
      <b/>
      <sz val="16"/>
      <color rgb="FFFF0000"/>
      <name val="Calibri Light"/>
      <family val="2"/>
      <scheme val="major"/>
    </font>
    <font>
      <sz val="11"/>
      <name val="Calibri Light"/>
      <family val="2"/>
      <scheme val="major"/>
    </font>
    <font>
      <vertAlign val="superscript"/>
      <sz val="11"/>
      <color theme="1"/>
      <name val="Calibri Light"/>
      <family val="2"/>
      <scheme val="major"/>
    </font>
    <font>
      <vertAlign val="subscript"/>
      <sz val="11"/>
      <color theme="1"/>
      <name val="Calibri Light"/>
      <family val="2"/>
      <scheme val="major"/>
    </font>
    <font>
      <b/>
      <sz val="12"/>
      <color theme="1"/>
      <name val="Calibri Light"/>
      <family val="2"/>
      <scheme val="major"/>
    </font>
    <font>
      <b/>
      <sz val="12"/>
      <color rgb="FF000000"/>
      <name val="Calibri Light"/>
      <family val="2"/>
      <scheme val="major"/>
    </font>
    <font>
      <sz val="11"/>
      <color rgb="FF000000"/>
      <name val="Calibri Light"/>
      <family val="2"/>
      <scheme val="major"/>
    </font>
    <font>
      <i/>
      <sz val="11"/>
      <color rgb="FF000000"/>
      <name val="Calibri Light"/>
      <family val="2"/>
      <scheme val="major"/>
    </font>
    <font>
      <b/>
      <sz val="11"/>
      <color rgb="FF000000"/>
      <name val="Calibri Light"/>
      <family val="2"/>
      <scheme val="major"/>
    </font>
    <font>
      <b/>
      <sz val="14"/>
      <color rgb="FF000000"/>
      <name val="Calibri Light"/>
      <family val="2"/>
      <scheme val="major"/>
    </font>
    <font>
      <b/>
      <sz val="20"/>
      <color theme="1"/>
      <name val="Calibri Light"/>
      <family val="2"/>
      <scheme val="major"/>
    </font>
    <font>
      <b/>
      <sz val="11"/>
      <color theme="1"/>
      <name val="Calibri Light"/>
      <family val="2"/>
      <scheme val="maj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48945"/>
        <bgColor indexed="64"/>
      </patternFill>
    </fill>
  </fills>
  <borders count="7">
    <border>
      <left/>
      <right/>
      <top/>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medium">
        <color theme="9" tint="0.39994506668294322"/>
      </left>
      <right/>
      <top style="medium">
        <color theme="9" tint="0.39994506668294322"/>
      </top>
      <bottom/>
      <diagonal/>
    </border>
    <border>
      <left/>
      <right style="medium">
        <color theme="9" tint="0.39994506668294322"/>
      </right>
      <top style="medium">
        <color theme="9" tint="0.39994506668294322"/>
      </top>
      <bottom/>
      <diagonal/>
    </border>
    <border>
      <left style="thin">
        <color theme="9" tint="0.39997558519241921"/>
      </left>
      <right style="thin">
        <color theme="9" tint="0.39997558519241921"/>
      </right>
      <top style="thin">
        <color theme="9" tint="0.39997558519241921"/>
      </top>
      <bottom/>
      <diagonal/>
    </border>
    <border>
      <left style="thin">
        <color theme="9" tint="0.39997558519241921"/>
      </left>
      <right style="thin">
        <color theme="9" tint="0.39997558519241921"/>
      </right>
      <top/>
      <bottom/>
      <diagonal/>
    </border>
    <border>
      <left style="thin">
        <color theme="9" tint="0.39997558519241921"/>
      </left>
      <right style="thin">
        <color theme="9" tint="0.39997558519241921"/>
      </right>
      <top/>
      <bottom style="thin">
        <color theme="9" tint="0.39997558519241921"/>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Protection="0">
      <alignment vertical="top" wrapText="1"/>
    </xf>
    <xf numFmtId="0" fontId="3" fillId="0" borderId="0" applyNumberFormat="0" applyFill="0" applyBorder="0" applyProtection="0">
      <alignment vertical="top" wrapText="1"/>
    </xf>
  </cellStyleXfs>
  <cellXfs count="43">
    <xf numFmtId="0" fontId="0" fillId="0" borderId="0" xfId="0"/>
    <xf numFmtId="0" fontId="1" fillId="2" borderId="0" xfId="0" applyFont="1" applyFill="1"/>
    <xf numFmtId="0" fontId="0" fillId="2" borderId="0" xfId="0"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applyBorder="1" applyAlignment="1">
      <alignment vertical="center"/>
    </xf>
    <xf numFmtId="0" fontId="1" fillId="2" borderId="0" xfId="0" applyFont="1" applyFill="1" applyBorder="1"/>
    <xf numFmtId="0" fontId="10" fillId="2" borderId="0" xfId="1" applyFont="1" applyFill="1"/>
    <xf numFmtId="0" fontId="11" fillId="2" borderId="0" xfId="0" applyFont="1" applyFill="1"/>
    <xf numFmtId="0" fontId="13" fillId="2" borderId="0" xfId="0" applyFont="1" applyFill="1"/>
    <xf numFmtId="0" fontId="1" fillId="2" borderId="0" xfId="0" applyFont="1" applyFill="1" applyAlignment="1">
      <alignment vertical="center" wrapText="1"/>
    </xf>
    <xf numFmtId="0" fontId="1" fillId="2" borderId="0" xfId="0" applyFont="1" applyFill="1" applyAlignment="1">
      <alignment vertical="top" wrapText="1"/>
    </xf>
    <xf numFmtId="0" fontId="1" fillId="2" borderId="0" xfId="0" applyFont="1" applyFill="1" applyAlignment="1">
      <alignment horizontal="justify" vertical="center"/>
    </xf>
    <xf numFmtId="0" fontId="17" fillId="2" borderId="0" xfId="0" applyFont="1" applyFill="1" applyAlignment="1">
      <alignment vertical="top" wrapText="1"/>
    </xf>
    <xf numFmtId="0" fontId="17" fillId="2" borderId="0" xfId="0" applyFont="1" applyFill="1" applyAlignment="1">
      <alignment vertical="center"/>
    </xf>
    <xf numFmtId="0" fontId="18" fillId="2" borderId="0" xfId="0" applyFont="1" applyFill="1" applyAlignment="1">
      <alignment vertical="center" wrapText="1"/>
    </xf>
    <xf numFmtId="0" fontId="19" fillId="2" borderId="0" xfId="0" applyFont="1" applyFill="1" applyAlignment="1">
      <alignment vertical="center" wrapText="1"/>
    </xf>
    <xf numFmtId="0" fontId="21" fillId="2" borderId="0" xfId="0" applyFont="1" applyFill="1" applyAlignment="1">
      <alignment vertical="center" wrapText="1"/>
    </xf>
    <xf numFmtId="0" fontId="22" fillId="2" borderId="0" xfId="0" applyFont="1" applyFill="1" applyAlignment="1">
      <alignment wrapText="1"/>
    </xf>
    <xf numFmtId="0" fontId="7" fillId="2" borderId="0" xfId="1" applyFont="1" applyFill="1"/>
    <xf numFmtId="0" fontId="5" fillId="2" borderId="0" xfId="0" applyFont="1" applyFill="1" applyAlignment="1">
      <alignment wrapText="1"/>
    </xf>
    <xf numFmtId="0" fontId="23" fillId="2" borderId="0" xfId="0" applyFont="1" applyFill="1"/>
    <xf numFmtId="0" fontId="1" fillId="2" borderId="1" xfId="0" applyFont="1" applyFill="1" applyBorder="1" applyAlignment="1">
      <alignment vertical="center" wrapText="1"/>
    </xf>
    <xf numFmtId="0" fontId="24" fillId="2" borderId="1" xfId="0" applyFont="1" applyFill="1" applyBorder="1" applyAlignment="1">
      <alignment vertical="center" wrapText="1"/>
    </xf>
    <xf numFmtId="0" fontId="24" fillId="2" borderId="1" xfId="0" applyFont="1" applyFill="1" applyBorder="1" applyAlignment="1">
      <alignment vertical="center"/>
    </xf>
    <xf numFmtId="0" fontId="17" fillId="3" borderId="0" xfId="0" applyFont="1" applyFill="1" applyBorder="1" applyAlignment="1">
      <alignment vertical="center"/>
    </xf>
    <xf numFmtId="0" fontId="8" fillId="0" borderId="1" xfId="0" applyFont="1" applyBorder="1" applyAlignment="1">
      <alignment vertical="center"/>
    </xf>
    <xf numFmtId="0" fontId="9" fillId="4" borderId="1" xfId="0" applyFont="1" applyFill="1" applyBorder="1" applyAlignment="1">
      <alignment horizontal="center" vertical="center" wrapText="1"/>
    </xf>
    <xf numFmtId="0" fontId="14" fillId="2" borderId="1" xfId="0" applyFont="1" applyFill="1" applyBorder="1" applyAlignment="1">
      <alignment vertical="center"/>
    </xf>
    <xf numFmtId="0" fontId="1" fillId="2" borderId="1" xfId="0" applyFont="1" applyFill="1" applyBorder="1"/>
    <xf numFmtId="0" fontId="1"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0" fontId="1" fillId="2" borderId="1" xfId="0" applyFont="1" applyFill="1" applyBorder="1" applyAlignment="1">
      <alignment vertical="center"/>
    </xf>
    <xf numFmtId="0" fontId="14" fillId="2" borderId="1" xfId="0" applyFont="1" applyFill="1" applyBorder="1"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14" fillId="2" borderId="4" xfId="0" applyFont="1" applyFill="1" applyBorder="1" applyAlignment="1">
      <alignment horizontal="left"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cellXfs>
  <cellStyles count="4">
    <cellStyle name="Collegamento ipertestuale" xfId="1" builtinId="8"/>
    <cellStyle name="Normal 2" xfId="2" xr:uid="{00000000-0005-0000-0000-000002000000}"/>
    <cellStyle name="Normal 3" xfId="3" xr:uid="{00000000-0005-0000-0000-000003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0</xdr:rowOff>
    </xdr:from>
    <xdr:to>
      <xdr:col>1</xdr:col>
      <xdr:colOff>3606800</xdr:colOff>
      <xdr:row>2</xdr:row>
      <xdr:rowOff>167910</xdr:rowOff>
    </xdr:to>
    <xdr:pic>
      <xdr:nvPicPr>
        <xdr:cNvPr id="2" name="Immagine 1">
          <a:extLst>
            <a:ext uri="{FF2B5EF4-FFF2-40B4-BE49-F238E27FC236}">
              <a16:creationId xmlns:a16="http://schemas.microsoft.com/office/drawing/2014/main" id="{4F4E665C-36BC-294B-8971-4082EAECF5F9}"/>
            </a:ext>
          </a:extLst>
        </xdr:cNvPr>
        <xdr:cNvPicPr>
          <a:picLocks noChangeAspect="1"/>
        </xdr:cNvPicPr>
      </xdr:nvPicPr>
      <xdr:blipFill>
        <a:blip xmlns:r="http://schemas.openxmlformats.org/officeDocument/2006/relationships" r:embed="rId1"/>
        <a:stretch>
          <a:fillRect/>
        </a:stretch>
      </xdr:blipFill>
      <xdr:spPr>
        <a:xfrm>
          <a:off x="749300" y="0"/>
          <a:ext cx="3556000" cy="574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527538</xdr:colOff>
      <xdr:row>1</xdr:row>
      <xdr:rowOff>175846</xdr:rowOff>
    </xdr:from>
    <xdr:to>
      <xdr:col>14</xdr:col>
      <xdr:colOff>15770</xdr:colOff>
      <xdr:row>19</xdr:row>
      <xdr:rowOff>109640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27538" y="366346"/>
          <a:ext cx="8002117" cy="33627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5:B33"/>
  <sheetViews>
    <sheetView tabSelected="1" workbookViewId="0">
      <selection activeCell="B48" sqref="B48"/>
    </sheetView>
  </sheetViews>
  <sheetFormatPr baseColWidth="10" defaultColWidth="9.1640625" defaultRowHeight="16" x14ac:dyDescent="0.2"/>
  <cols>
    <col min="1" max="1" width="9.1640625" style="4"/>
    <col min="2" max="2" width="87.33203125" style="4" bestFit="1" customWidth="1"/>
    <col min="3" max="16384" width="9.1640625" style="4"/>
  </cols>
  <sheetData>
    <row r="5" spans="2:2" x14ac:dyDescent="0.2">
      <c r="B5" s="22"/>
    </row>
    <row r="6" spans="2:2" s="5" customFormat="1" ht="19" x14ac:dyDescent="0.25">
      <c r="B6" s="3" t="s">
        <v>53</v>
      </c>
    </row>
    <row r="7" spans="2:2" s="5" customFormat="1" ht="19" x14ac:dyDescent="0.25">
      <c r="B7" s="10"/>
    </row>
    <row r="8" spans="2:2" s="5" customFormat="1" ht="19" x14ac:dyDescent="0.25"/>
    <row r="9" spans="2:2" s="5" customFormat="1" ht="19" x14ac:dyDescent="0.25">
      <c r="B9" s="6" t="s">
        <v>1</v>
      </c>
    </row>
    <row r="10" spans="2:2" ht="19" x14ac:dyDescent="0.25">
      <c r="B10" s="21" t="s">
        <v>194</v>
      </c>
    </row>
    <row r="11" spans="2:2" s="5" customFormat="1" ht="19" x14ac:dyDescent="0.25">
      <c r="B11" s="21" t="s">
        <v>0</v>
      </c>
    </row>
    <row r="12" spans="2:2" s="9" customFormat="1" ht="19" x14ac:dyDescent="0.25">
      <c r="B12" s="21" t="s">
        <v>54</v>
      </c>
    </row>
    <row r="13" spans="2:2" s="9" customFormat="1" ht="19" x14ac:dyDescent="0.25">
      <c r="B13" s="21" t="s">
        <v>55</v>
      </c>
    </row>
    <row r="14" spans="2:2" s="9" customFormat="1" ht="19" x14ac:dyDescent="0.25">
      <c r="B14" s="21" t="s">
        <v>56</v>
      </c>
    </row>
    <row r="15" spans="2:2" s="9" customFormat="1" ht="19" x14ac:dyDescent="0.25">
      <c r="B15" s="21" t="s">
        <v>57</v>
      </c>
    </row>
    <row r="16" spans="2:2" s="9" customFormat="1" ht="19" x14ac:dyDescent="0.25"/>
    <row r="17" spans="2:2" s="9" customFormat="1" ht="19" x14ac:dyDescent="0.25"/>
    <row r="18" spans="2:2" s="9" customFormat="1" ht="19" x14ac:dyDescent="0.25"/>
    <row r="19" spans="2:2" s="9" customFormat="1" ht="19" x14ac:dyDescent="0.25"/>
    <row r="20" spans="2:2" s="9" customFormat="1" ht="19" x14ac:dyDescent="0.25"/>
    <row r="21" spans="2:2" s="9" customFormat="1" ht="19" x14ac:dyDescent="0.25"/>
    <row r="22" spans="2:2" s="9" customFormat="1" ht="19" x14ac:dyDescent="0.25"/>
    <row r="23" spans="2:2" s="9" customFormat="1" ht="19" x14ac:dyDescent="0.25"/>
    <row r="24" spans="2:2" s="9" customFormat="1" ht="19" x14ac:dyDescent="0.25"/>
    <row r="25" spans="2:2" s="9" customFormat="1" ht="19" x14ac:dyDescent="0.25"/>
    <row r="26" spans="2:2" s="9" customFormat="1" ht="19" x14ac:dyDescent="0.25"/>
    <row r="27" spans="2:2" s="9" customFormat="1" ht="19" x14ac:dyDescent="0.25"/>
    <row r="28" spans="2:2" s="5" customFormat="1" ht="19" x14ac:dyDescent="0.25">
      <c r="B28" s="9"/>
    </row>
    <row r="29" spans="2:2" s="5" customFormat="1" ht="19" x14ac:dyDescent="0.25">
      <c r="B29" s="9"/>
    </row>
    <row r="30" spans="2:2" s="5" customFormat="1" ht="19" x14ac:dyDescent="0.25">
      <c r="B30" s="9"/>
    </row>
    <row r="31" spans="2:2" s="5" customFormat="1" ht="19" x14ac:dyDescent="0.25">
      <c r="B31" s="9"/>
    </row>
    <row r="32" spans="2:2" s="5" customFormat="1" ht="19" x14ac:dyDescent="0.25"/>
    <row r="33" s="5" customFormat="1" ht="19" x14ac:dyDescent="0.25"/>
  </sheetData>
  <hyperlinks>
    <hyperlink ref="B11" location="Glossary!A1" display="Glossary" xr:uid="{00000000-0004-0000-0000-000000000000}"/>
    <hyperlink ref="B13" location="'Tab. 2'!A1" display="TABLE 2. General data requirements - Level 1 model" xr:uid="{00000000-0004-0000-0000-000001000000}"/>
    <hyperlink ref="B14" location="'Tab. 3'!A1" display="TABLE 3. General data requirements - Level 2 model" xr:uid="{00000000-0004-0000-0000-000002000000}"/>
    <hyperlink ref="B15" location="'Tab. 4'!A1" display="TABLE 4. General data requirements - Level 3 model" xr:uid="{00000000-0004-0000-0000-000003000000}"/>
    <hyperlink ref="B12" location="'Tab. 1'!A1" display="TABLE 1. Decision table" xr:uid="{00000000-0004-0000-0000-000004000000}"/>
    <hyperlink ref="B10" location="Introduction!A1" display="Introduction!A1" xr:uid="{61334649-A346-224D-B626-D00C90F18919}"/>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22EAA-3385-2E4F-9B7C-5B1C902A264F}">
  <dimension ref="B1:B15"/>
  <sheetViews>
    <sheetView zoomScaleNormal="100" workbookViewId="0">
      <selection activeCell="E12" sqref="E12"/>
    </sheetView>
  </sheetViews>
  <sheetFormatPr baseColWidth="10" defaultRowHeight="15" x14ac:dyDescent="0.2"/>
  <cols>
    <col min="1" max="1" width="10.83203125" style="1"/>
    <col min="2" max="2" width="81" style="13" customWidth="1"/>
    <col min="3" max="16384" width="10.83203125" style="1"/>
  </cols>
  <sheetData>
    <row r="1" spans="2:2" ht="30" customHeight="1" x14ac:dyDescent="0.25">
      <c r="B1" s="20" t="s">
        <v>194</v>
      </c>
    </row>
    <row r="2" spans="2:2" x14ac:dyDescent="0.2">
      <c r="B2" s="19"/>
    </row>
    <row r="3" spans="2:2" ht="17" x14ac:dyDescent="0.2">
      <c r="B3" s="17" t="s">
        <v>193</v>
      </c>
    </row>
    <row r="4" spans="2:2" ht="337" customHeight="1" x14ac:dyDescent="0.2">
      <c r="B4" s="18" t="s">
        <v>195</v>
      </c>
    </row>
    <row r="5" spans="2:2" x14ac:dyDescent="0.2">
      <c r="B5" s="18"/>
    </row>
    <row r="6" spans="2:2" ht="17" x14ac:dyDescent="0.2">
      <c r="B6" s="17" t="s">
        <v>192</v>
      </c>
    </row>
    <row r="7" spans="2:2" ht="80" x14ac:dyDescent="0.2">
      <c r="B7" s="13" t="s">
        <v>196</v>
      </c>
    </row>
    <row r="9" spans="2:2" ht="16" x14ac:dyDescent="0.2">
      <c r="B9" s="16" t="s">
        <v>191</v>
      </c>
    </row>
    <row r="10" spans="2:2" ht="64" customHeight="1" x14ac:dyDescent="0.2">
      <c r="B10" s="13" t="s">
        <v>190</v>
      </c>
    </row>
    <row r="12" spans="2:2" ht="17" x14ac:dyDescent="0.2">
      <c r="B12" s="15" t="s">
        <v>189</v>
      </c>
    </row>
    <row r="13" spans="2:2" ht="61" customHeight="1" x14ac:dyDescent="0.2">
      <c r="B13" s="13" t="s">
        <v>188</v>
      </c>
    </row>
    <row r="15" spans="2:2" ht="48" x14ac:dyDescent="0.2">
      <c r="B15" s="14" t="s">
        <v>197</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C38"/>
  <sheetViews>
    <sheetView workbookViewId="0">
      <selection activeCell="B50" sqref="B50"/>
    </sheetView>
  </sheetViews>
  <sheetFormatPr baseColWidth="10" defaultColWidth="9.1640625" defaultRowHeight="15" x14ac:dyDescent="0.2"/>
  <cols>
    <col min="1" max="1" width="9.1640625" style="1"/>
    <col min="2" max="2" width="35.83203125" style="1" customWidth="1"/>
    <col min="3" max="3" width="101.5" style="1" customWidth="1"/>
    <col min="4" max="16384" width="9.1640625" style="1"/>
  </cols>
  <sheetData>
    <row r="1" spans="2:3" ht="27" customHeight="1" thickBot="1" x14ac:dyDescent="0.35">
      <c r="B1" s="23" t="s">
        <v>0</v>
      </c>
      <c r="C1" s="11"/>
    </row>
    <row r="2" spans="2:3" ht="23.25" customHeight="1" x14ac:dyDescent="0.2">
      <c r="B2" s="36"/>
      <c r="C2" s="37"/>
    </row>
    <row r="3" spans="2:3" ht="16" x14ac:dyDescent="0.2">
      <c r="B3" s="25" t="s">
        <v>2</v>
      </c>
      <c r="C3" s="24" t="s">
        <v>11</v>
      </c>
    </row>
    <row r="4" spans="2:3" ht="16" x14ac:dyDescent="0.2">
      <c r="B4" s="25" t="s">
        <v>3</v>
      </c>
      <c r="C4" s="24" t="s">
        <v>4</v>
      </c>
    </row>
    <row r="5" spans="2:3" ht="32" x14ac:dyDescent="0.2">
      <c r="B5" s="25" t="s">
        <v>5</v>
      </c>
      <c r="C5" s="24" t="s">
        <v>6</v>
      </c>
    </row>
    <row r="6" spans="2:3" ht="16" x14ac:dyDescent="0.2">
      <c r="B6" s="25" t="s">
        <v>7</v>
      </c>
      <c r="C6" s="24" t="s">
        <v>10</v>
      </c>
    </row>
    <row r="7" spans="2:3" ht="16" x14ac:dyDescent="0.2">
      <c r="B7" s="25" t="s">
        <v>8</v>
      </c>
      <c r="C7" s="24" t="s">
        <v>9</v>
      </c>
    </row>
    <row r="8" spans="2:3" ht="32" x14ac:dyDescent="0.2">
      <c r="B8" s="25" t="s">
        <v>12</v>
      </c>
      <c r="C8" s="24" t="s">
        <v>13</v>
      </c>
    </row>
    <row r="9" spans="2:3" ht="16" x14ac:dyDescent="0.2">
      <c r="B9" s="25" t="s">
        <v>14</v>
      </c>
      <c r="C9" s="24" t="s">
        <v>15</v>
      </c>
    </row>
    <row r="10" spans="2:3" ht="16" x14ac:dyDescent="0.2">
      <c r="B10" s="25" t="s">
        <v>16</v>
      </c>
      <c r="C10" s="24" t="s">
        <v>17</v>
      </c>
    </row>
    <row r="11" spans="2:3" ht="16" x14ac:dyDescent="0.2">
      <c r="B11" s="25" t="s">
        <v>18</v>
      </c>
      <c r="C11" s="24" t="s">
        <v>19</v>
      </c>
    </row>
    <row r="12" spans="2:3" ht="16" x14ac:dyDescent="0.2">
      <c r="B12" s="25" t="s">
        <v>20</v>
      </c>
      <c r="C12" s="24" t="s">
        <v>21</v>
      </c>
    </row>
    <row r="13" spans="2:3" ht="16" x14ac:dyDescent="0.2">
      <c r="B13" s="25" t="s">
        <v>22</v>
      </c>
      <c r="C13" s="24" t="s">
        <v>23</v>
      </c>
    </row>
    <row r="14" spans="2:3" ht="16" x14ac:dyDescent="0.2">
      <c r="B14" s="25" t="s">
        <v>24</v>
      </c>
      <c r="C14" s="24" t="s">
        <v>25</v>
      </c>
    </row>
    <row r="15" spans="2:3" ht="16" x14ac:dyDescent="0.2">
      <c r="B15" s="25" t="s">
        <v>26</v>
      </c>
      <c r="C15" s="24" t="s">
        <v>27</v>
      </c>
    </row>
    <row r="16" spans="2:3" ht="32" x14ac:dyDescent="0.2">
      <c r="B16" s="25" t="s">
        <v>58</v>
      </c>
      <c r="C16" s="24" t="s">
        <v>150</v>
      </c>
    </row>
    <row r="17" spans="2:3" ht="16" x14ac:dyDescent="0.2">
      <c r="B17" s="25" t="s">
        <v>28</v>
      </c>
      <c r="C17" s="24" t="s">
        <v>29</v>
      </c>
    </row>
    <row r="18" spans="2:3" ht="16" x14ac:dyDescent="0.2">
      <c r="B18" s="25" t="s">
        <v>30</v>
      </c>
      <c r="C18" s="24" t="s">
        <v>31</v>
      </c>
    </row>
    <row r="19" spans="2:3" ht="32" x14ac:dyDescent="0.2">
      <c r="B19" s="25" t="s">
        <v>32</v>
      </c>
      <c r="C19" s="24" t="s">
        <v>33</v>
      </c>
    </row>
    <row r="20" spans="2:3" ht="16" x14ac:dyDescent="0.2">
      <c r="B20" s="25" t="s">
        <v>34</v>
      </c>
      <c r="C20" s="24" t="s">
        <v>35</v>
      </c>
    </row>
    <row r="21" spans="2:3" ht="16" x14ac:dyDescent="0.2">
      <c r="B21" s="25" t="s">
        <v>36</v>
      </c>
      <c r="C21" s="24" t="s">
        <v>37</v>
      </c>
    </row>
    <row r="22" spans="2:3" ht="16" x14ac:dyDescent="0.2">
      <c r="B22" s="25" t="s">
        <v>38</v>
      </c>
      <c r="C22" s="24" t="s">
        <v>39</v>
      </c>
    </row>
    <row r="23" spans="2:3" ht="16" x14ac:dyDescent="0.2">
      <c r="B23" s="25" t="s">
        <v>40</v>
      </c>
      <c r="C23" s="24" t="s">
        <v>42</v>
      </c>
    </row>
    <row r="24" spans="2:3" ht="16" x14ac:dyDescent="0.2">
      <c r="B24" s="25" t="s">
        <v>41</v>
      </c>
      <c r="C24" s="24" t="s">
        <v>43</v>
      </c>
    </row>
    <row r="25" spans="2:3" ht="48" x14ac:dyDescent="0.2">
      <c r="B25" s="25" t="s">
        <v>136</v>
      </c>
      <c r="C25" s="24" t="s">
        <v>151</v>
      </c>
    </row>
    <row r="26" spans="2:3" ht="16" x14ac:dyDescent="0.2">
      <c r="B26" s="25" t="s">
        <v>137</v>
      </c>
      <c r="C26" s="24" t="s">
        <v>152</v>
      </c>
    </row>
    <row r="27" spans="2:3" ht="16" x14ac:dyDescent="0.2">
      <c r="B27" s="25" t="s">
        <v>138</v>
      </c>
      <c r="C27" s="24" t="s">
        <v>153</v>
      </c>
    </row>
    <row r="28" spans="2:3" ht="16" x14ac:dyDescent="0.2">
      <c r="B28" s="25" t="s">
        <v>139</v>
      </c>
      <c r="C28" s="24" t="s">
        <v>159</v>
      </c>
    </row>
    <row r="29" spans="2:3" ht="16" x14ac:dyDescent="0.2">
      <c r="B29" s="25" t="s">
        <v>140</v>
      </c>
      <c r="C29" s="24" t="s">
        <v>160</v>
      </c>
    </row>
    <row r="30" spans="2:3" ht="32" x14ac:dyDescent="0.2">
      <c r="B30" s="25" t="s">
        <v>141</v>
      </c>
      <c r="C30" s="24" t="s">
        <v>154</v>
      </c>
    </row>
    <row r="31" spans="2:3" ht="48" x14ac:dyDescent="0.2">
      <c r="B31" s="25" t="s">
        <v>143</v>
      </c>
      <c r="C31" s="24" t="s">
        <v>155</v>
      </c>
    </row>
    <row r="32" spans="2:3" ht="16" x14ac:dyDescent="0.2">
      <c r="B32" s="25" t="s">
        <v>144</v>
      </c>
      <c r="C32" s="24" t="s">
        <v>157</v>
      </c>
    </row>
    <row r="33" spans="2:3" ht="16" x14ac:dyDescent="0.2">
      <c r="B33" s="25" t="s">
        <v>145</v>
      </c>
      <c r="C33" s="24" t="s">
        <v>156</v>
      </c>
    </row>
    <row r="34" spans="2:3" ht="16" x14ac:dyDescent="0.2">
      <c r="B34" s="25" t="s">
        <v>146</v>
      </c>
      <c r="C34" s="24" t="s">
        <v>158</v>
      </c>
    </row>
    <row r="35" spans="2:3" ht="16" x14ac:dyDescent="0.2">
      <c r="B35" s="26" t="s">
        <v>142</v>
      </c>
      <c r="C35" s="24" t="s">
        <v>161</v>
      </c>
    </row>
    <row r="36" spans="2:3" ht="16" x14ac:dyDescent="0.2">
      <c r="B36" s="25" t="s">
        <v>50</v>
      </c>
      <c r="C36" s="24" t="s">
        <v>164</v>
      </c>
    </row>
    <row r="37" spans="2:3" ht="16" x14ac:dyDescent="0.2">
      <c r="B37" s="25" t="s">
        <v>147</v>
      </c>
      <c r="C37" s="24" t="s">
        <v>162</v>
      </c>
    </row>
    <row r="38" spans="2:3" ht="32" x14ac:dyDescent="0.2">
      <c r="B38" s="25" t="s">
        <v>148</v>
      </c>
      <c r="C38" s="24" t="s">
        <v>179</v>
      </c>
    </row>
  </sheetData>
  <mergeCells count="1">
    <mergeCell ref="B2: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zoomScale="130" zoomScaleNormal="130" workbookViewId="0">
      <selection activeCell="D31" sqref="D31"/>
    </sheetView>
  </sheetViews>
  <sheetFormatPr baseColWidth="10" defaultColWidth="9.1640625" defaultRowHeight="15" x14ac:dyDescent="0.2"/>
  <cols>
    <col min="1" max="16384" width="9.1640625" style="2"/>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D8"/>
  <sheetViews>
    <sheetView workbookViewId="0">
      <selection activeCell="E31" sqref="E31"/>
    </sheetView>
  </sheetViews>
  <sheetFormatPr baseColWidth="10" defaultColWidth="9.1640625" defaultRowHeight="15" x14ac:dyDescent="0.2"/>
  <cols>
    <col min="1" max="1" width="9.1640625" style="1"/>
    <col min="2" max="2" width="67" style="1" bestFit="1" customWidth="1"/>
    <col min="3" max="3" width="26.6640625" style="1" customWidth="1"/>
    <col min="4" max="4" width="19.83203125" style="1" bestFit="1" customWidth="1"/>
    <col min="5" max="16384" width="9.1640625" style="1"/>
  </cols>
  <sheetData>
    <row r="1" spans="2:4" s="8" customFormat="1" ht="27" customHeight="1" x14ac:dyDescent="0.2">
      <c r="B1" s="7"/>
    </row>
    <row r="2" spans="2:4" ht="26.25" customHeight="1" x14ac:dyDescent="0.2">
      <c r="B2" s="27" t="s">
        <v>46</v>
      </c>
    </row>
    <row r="3" spans="2:4" ht="32" x14ac:dyDescent="0.2">
      <c r="B3" s="28" t="s">
        <v>45</v>
      </c>
      <c r="C3" s="29" t="s">
        <v>198</v>
      </c>
      <c r="D3" s="29" t="s">
        <v>44</v>
      </c>
    </row>
    <row r="4" spans="2:4" x14ac:dyDescent="0.2">
      <c r="B4" s="30" t="s">
        <v>186</v>
      </c>
      <c r="C4" s="31"/>
      <c r="D4" s="31" t="s">
        <v>65</v>
      </c>
    </row>
    <row r="5" spans="2:4" x14ac:dyDescent="0.2">
      <c r="B5" s="30" t="s">
        <v>187</v>
      </c>
      <c r="C5" s="31"/>
      <c r="D5" s="31" t="s">
        <v>73</v>
      </c>
    </row>
    <row r="6" spans="2:4" x14ac:dyDescent="0.2">
      <c r="B6" s="30" t="s">
        <v>134</v>
      </c>
      <c r="C6" s="31"/>
      <c r="D6" s="31" t="str">
        <f>VLOOKUP(Sheet2!$B$16,Sheet2!$K$3:$Q$12,MATCH('Tab. 2'!$D$5,Sheet2!$K$2:$Q$2,0),FALSE)</f>
        <v>21 ± 5% (554)</v>
      </c>
    </row>
    <row r="7" spans="2:4" x14ac:dyDescent="0.2">
      <c r="B7" s="30" t="s">
        <v>184</v>
      </c>
      <c r="C7" s="31" t="s">
        <v>79</v>
      </c>
      <c r="D7" s="32">
        <f>VLOOKUP($C$7,Sheet1!$B$3:$C$5,2,FALSE)</f>
        <v>1.1499999999999999</v>
      </c>
    </row>
    <row r="8" spans="2:4" ht="80" x14ac:dyDescent="0.2">
      <c r="B8" s="12" t="s">
        <v>133</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Sheet2!$B$3:$B$12</xm:f>
          </x14:formula1>
          <xm:sqref>D4</xm:sqref>
        </x14:dataValidation>
        <x14:dataValidation type="list" allowBlank="1" showInputMessage="1" showErrorMessage="1" xr:uid="{00000000-0002-0000-0300-000001000000}">
          <x14:formula1>
            <xm:f>Sheet2!$E$3:$E$8</xm:f>
          </x14:formula1>
          <xm:sqref>D5</xm:sqref>
        </x14:dataValidation>
        <x14:dataValidation type="list" allowBlank="1" showInputMessage="1" showErrorMessage="1" xr:uid="{00000000-0002-0000-0300-000002000000}">
          <x14:formula1>
            <xm:f>Sheet1!$B$3:$B$5</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D14"/>
  <sheetViews>
    <sheetView workbookViewId="0">
      <selection activeCell="B71" sqref="B71"/>
    </sheetView>
  </sheetViews>
  <sheetFormatPr baseColWidth="10" defaultColWidth="9.1640625" defaultRowHeight="15" x14ac:dyDescent="0.2"/>
  <cols>
    <col min="1" max="1" width="9.1640625" style="1"/>
    <col min="2" max="2" width="67" style="1" bestFit="1" customWidth="1"/>
    <col min="3" max="3" width="29" style="1" bestFit="1" customWidth="1"/>
    <col min="4" max="4" width="19" style="1" bestFit="1" customWidth="1"/>
    <col min="5" max="5" width="19.6640625" style="1" bestFit="1" customWidth="1"/>
    <col min="6" max="16384" width="9.1640625" style="1"/>
  </cols>
  <sheetData>
    <row r="1" spans="2:4" s="8" customFormat="1" ht="27" customHeight="1" x14ac:dyDescent="0.2">
      <c r="B1" s="7"/>
    </row>
    <row r="2" spans="2:4" ht="26.25" customHeight="1" x14ac:dyDescent="0.2">
      <c r="B2" s="27" t="s">
        <v>46</v>
      </c>
    </row>
    <row r="3" spans="2:4" ht="32" x14ac:dyDescent="0.2">
      <c r="B3" s="28" t="s">
        <v>45</v>
      </c>
      <c r="C3" s="29" t="s">
        <v>199</v>
      </c>
      <c r="D3" s="29" t="s">
        <v>44</v>
      </c>
    </row>
    <row r="4" spans="2:4" ht="16" x14ac:dyDescent="0.2">
      <c r="B4" s="38" t="s">
        <v>48</v>
      </c>
      <c r="C4" s="33" t="s">
        <v>173</v>
      </c>
      <c r="D4" s="33"/>
    </row>
    <row r="5" spans="2:4" x14ac:dyDescent="0.2">
      <c r="B5" s="39"/>
      <c r="C5" s="34" t="s">
        <v>174</v>
      </c>
      <c r="D5" s="34"/>
    </row>
    <row r="6" spans="2:4" ht="29.25" customHeight="1" x14ac:dyDescent="0.2">
      <c r="B6" s="40"/>
      <c r="C6" s="34" t="s">
        <v>175</v>
      </c>
      <c r="D6" s="34"/>
    </row>
    <row r="7" spans="2:4" x14ac:dyDescent="0.2">
      <c r="B7" s="38" t="s">
        <v>47</v>
      </c>
      <c r="C7" s="34" t="s">
        <v>166</v>
      </c>
      <c r="D7" s="34"/>
    </row>
    <row r="8" spans="2:4" ht="17" x14ac:dyDescent="0.2">
      <c r="B8" s="39"/>
      <c r="C8" s="34" t="s">
        <v>163</v>
      </c>
      <c r="D8" s="34"/>
    </row>
    <row r="9" spans="2:4" x14ac:dyDescent="0.2">
      <c r="B9" s="40"/>
      <c r="C9" s="30" t="s">
        <v>75</v>
      </c>
      <c r="D9" s="34"/>
    </row>
    <row r="10" spans="2:4" x14ac:dyDescent="0.2">
      <c r="B10" s="38" t="s">
        <v>52</v>
      </c>
      <c r="C10" s="34" t="s">
        <v>176</v>
      </c>
      <c r="D10" s="34"/>
    </row>
    <row r="11" spans="2:4" x14ac:dyDescent="0.2">
      <c r="B11" s="39"/>
      <c r="C11" s="34" t="s">
        <v>177</v>
      </c>
      <c r="D11" s="34"/>
    </row>
    <row r="12" spans="2:4" x14ac:dyDescent="0.2">
      <c r="B12" s="39"/>
      <c r="C12" s="31" t="s">
        <v>182</v>
      </c>
      <c r="D12" s="31"/>
    </row>
    <row r="13" spans="2:4" x14ac:dyDescent="0.2">
      <c r="B13" s="39"/>
      <c r="C13" s="31" t="s">
        <v>178</v>
      </c>
      <c r="D13" s="31"/>
    </row>
    <row r="14" spans="2:4" x14ac:dyDescent="0.2">
      <c r="B14" s="40"/>
      <c r="C14" s="31" t="s">
        <v>149</v>
      </c>
      <c r="D14" s="31"/>
    </row>
  </sheetData>
  <mergeCells count="3">
    <mergeCell ref="B4:B6"/>
    <mergeCell ref="B7:B9"/>
    <mergeCell ref="B10:B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D22"/>
  <sheetViews>
    <sheetView workbookViewId="0">
      <selection activeCell="B47" sqref="B47"/>
    </sheetView>
  </sheetViews>
  <sheetFormatPr baseColWidth="10" defaultColWidth="9.1640625" defaultRowHeight="15" x14ac:dyDescent="0.2"/>
  <cols>
    <col min="1" max="1" width="9.1640625" style="1"/>
    <col min="2" max="2" width="67" style="1" bestFit="1" customWidth="1"/>
    <col min="3" max="3" width="29.5" style="1" bestFit="1" customWidth="1"/>
    <col min="4" max="4" width="19" style="1" bestFit="1" customWidth="1"/>
    <col min="5" max="16384" width="9.1640625" style="1"/>
  </cols>
  <sheetData>
    <row r="1" spans="2:4" s="8" customFormat="1" ht="27" customHeight="1" x14ac:dyDescent="0.2">
      <c r="B1" s="7"/>
    </row>
    <row r="2" spans="2:4" ht="26.25" customHeight="1" x14ac:dyDescent="0.2">
      <c r="B2" s="27" t="s">
        <v>46</v>
      </c>
    </row>
    <row r="3" spans="2:4" ht="32" x14ac:dyDescent="0.2">
      <c r="B3" s="28" t="s">
        <v>45</v>
      </c>
      <c r="C3" s="29" t="s">
        <v>200</v>
      </c>
      <c r="D3" s="29" t="s">
        <v>44</v>
      </c>
    </row>
    <row r="4" spans="2:4" ht="16" x14ac:dyDescent="0.2">
      <c r="B4" s="42" t="s">
        <v>48</v>
      </c>
      <c r="C4" s="33" t="s">
        <v>167</v>
      </c>
      <c r="D4" s="33"/>
    </row>
    <row r="5" spans="2:4" x14ac:dyDescent="0.2">
      <c r="B5" s="42"/>
      <c r="C5" s="34" t="s">
        <v>168</v>
      </c>
      <c r="D5" s="34"/>
    </row>
    <row r="6" spans="2:4" x14ac:dyDescent="0.2">
      <c r="B6" s="42" t="s">
        <v>47</v>
      </c>
      <c r="C6" s="34" t="s">
        <v>166</v>
      </c>
      <c r="D6" s="34"/>
    </row>
    <row r="7" spans="2:4" ht="17" x14ac:dyDescent="0.2">
      <c r="B7" s="42"/>
      <c r="C7" s="34" t="s">
        <v>169</v>
      </c>
      <c r="D7" s="34"/>
    </row>
    <row r="8" spans="2:4" x14ac:dyDescent="0.2">
      <c r="B8" s="42"/>
      <c r="C8" s="31" t="s">
        <v>170</v>
      </c>
      <c r="D8" s="31"/>
    </row>
    <row r="9" spans="2:4" x14ac:dyDescent="0.2">
      <c r="B9" s="42"/>
      <c r="C9" s="31" t="s">
        <v>171</v>
      </c>
      <c r="D9" s="31"/>
    </row>
    <row r="10" spans="2:4" x14ac:dyDescent="0.2">
      <c r="B10" s="42"/>
      <c r="C10" s="31" t="s">
        <v>49</v>
      </c>
      <c r="D10" s="31"/>
    </row>
    <row r="11" spans="2:4" ht="17" x14ac:dyDescent="0.25">
      <c r="B11" s="42"/>
      <c r="C11" s="31" t="s">
        <v>165</v>
      </c>
      <c r="D11" s="34"/>
    </row>
    <row r="12" spans="2:4" x14ac:dyDescent="0.2">
      <c r="B12" s="42"/>
      <c r="C12" s="30" t="s">
        <v>75</v>
      </c>
      <c r="D12" s="34"/>
    </row>
    <row r="13" spans="2:4" ht="32" x14ac:dyDescent="0.2">
      <c r="B13" s="42"/>
      <c r="C13" s="35" t="s">
        <v>80</v>
      </c>
      <c r="D13" s="34"/>
    </row>
    <row r="14" spans="2:4" x14ac:dyDescent="0.2">
      <c r="B14" s="41" t="s">
        <v>51</v>
      </c>
      <c r="C14" s="31" t="s">
        <v>82</v>
      </c>
      <c r="D14" s="31"/>
    </row>
    <row r="15" spans="2:4" x14ac:dyDescent="0.2">
      <c r="B15" s="41"/>
      <c r="C15" s="31" t="s">
        <v>81</v>
      </c>
      <c r="D15" s="31"/>
    </row>
    <row r="16" spans="2:4" x14ac:dyDescent="0.2">
      <c r="B16" s="42" t="s">
        <v>52</v>
      </c>
      <c r="C16" s="34" t="s">
        <v>180</v>
      </c>
      <c r="D16" s="34"/>
    </row>
    <row r="17" spans="2:4" x14ac:dyDescent="0.2">
      <c r="B17" s="42"/>
      <c r="C17" s="34" t="s">
        <v>149</v>
      </c>
      <c r="D17" s="34"/>
    </row>
    <row r="18" spans="2:4" x14ac:dyDescent="0.2">
      <c r="B18" s="42"/>
      <c r="C18" s="31" t="s">
        <v>185</v>
      </c>
      <c r="D18" s="31"/>
    </row>
    <row r="19" spans="2:4" x14ac:dyDescent="0.2">
      <c r="B19" s="42"/>
      <c r="C19" s="31" t="s">
        <v>178</v>
      </c>
      <c r="D19" s="31"/>
    </row>
    <row r="20" spans="2:4" x14ac:dyDescent="0.2">
      <c r="B20" s="42"/>
      <c r="C20" s="31" t="s">
        <v>181</v>
      </c>
      <c r="D20" s="31"/>
    </row>
    <row r="21" spans="2:4" x14ac:dyDescent="0.2">
      <c r="B21" s="42"/>
      <c r="C21" s="31" t="s">
        <v>172</v>
      </c>
      <c r="D21" s="31"/>
    </row>
    <row r="22" spans="2:4" x14ac:dyDescent="0.2">
      <c r="B22" s="42"/>
      <c r="C22" s="31" t="s">
        <v>143</v>
      </c>
      <c r="D22" s="31"/>
    </row>
  </sheetData>
  <mergeCells count="4">
    <mergeCell ref="B14:B15"/>
    <mergeCell ref="B4:B5"/>
    <mergeCell ref="B16:B22"/>
    <mergeCell ref="B6:B1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B2:C5"/>
  <sheetViews>
    <sheetView workbookViewId="0">
      <selection activeCell="D36" sqref="D36"/>
    </sheetView>
  </sheetViews>
  <sheetFormatPr baseColWidth="10" defaultColWidth="8.83203125" defaultRowHeight="15" x14ac:dyDescent="0.2"/>
  <cols>
    <col min="1" max="1" width="15.33203125" customWidth="1"/>
    <col min="2" max="2" width="37.5" bestFit="1" customWidth="1"/>
    <col min="3" max="4" width="20.5" bestFit="1" customWidth="1"/>
    <col min="5" max="5" width="22" bestFit="1" customWidth="1"/>
    <col min="6" max="9" width="20.5" bestFit="1" customWidth="1"/>
    <col min="13" max="13" width="20.5" bestFit="1" customWidth="1"/>
  </cols>
  <sheetData>
    <row r="2" spans="2:3" x14ac:dyDescent="0.2">
      <c r="B2" t="s">
        <v>76</v>
      </c>
      <c r="C2" t="s">
        <v>183</v>
      </c>
    </row>
    <row r="3" spans="2:3" x14ac:dyDescent="0.2">
      <c r="B3" t="s">
        <v>77</v>
      </c>
      <c r="C3">
        <v>1</v>
      </c>
    </row>
    <row r="4" spans="2:3" x14ac:dyDescent="0.2">
      <c r="B4" t="s">
        <v>78</v>
      </c>
      <c r="C4">
        <v>0.96</v>
      </c>
    </row>
    <row r="5" spans="2:3" x14ac:dyDescent="0.2">
      <c r="B5" t="s">
        <v>79</v>
      </c>
      <c r="C5">
        <v>1.1499999999999999</v>
      </c>
    </row>
  </sheetData>
  <sheetProtection selectLockedCell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Q16"/>
  <sheetViews>
    <sheetView workbookViewId="0">
      <selection activeCell="B16" sqref="B16"/>
    </sheetView>
  </sheetViews>
  <sheetFormatPr baseColWidth="10" defaultColWidth="8.83203125" defaultRowHeight="15" x14ac:dyDescent="0.2"/>
  <cols>
    <col min="2" max="2" width="22" bestFit="1" customWidth="1"/>
    <col min="11" max="11" width="22" bestFit="1" customWidth="1"/>
    <col min="12" max="12" width="20.5" bestFit="1" customWidth="1"/>
    <col min="13" max="13" width="20" bestFit="1" customWidth="1"/>
    <col min="16" max="16" width="13.5" bestFit="1" customWidth="1"/>
  </cols>
  <sheetData>
    <row r="2" spans="2:17" x14ac:dyDescent="0.2">
      <c r="B2" t="s">
        <v>135</v>
      </c>
      <c r="E2" t="s">
        <v>28</v>
      </c>
      <c r="K2" t="s">
        <v>135</v>
      </c>
      <c r="L2" t="s">
        <v>73</v>
      </c>
      <c r="M2" t="s">
        <v>74</v>
      </c>
      <c r="N2" t="s">
        <v>69</v>
      </c>
      <c r="O2" t="s">
        <v>70</v>
      </c>
      <c r="P2" t="s">
        <v>71</v>
      </c>
      <c r="Q2" t="s">
        <v>72</v>
      </c>
    </row>
    <row r="3" spans="2:17" x14ac:dyDescent="0.2">
      <c r="B3" t="s">
        <v>60</v>
      </c>
      <c r="E3" t="s">
        <v>73</v>
      </c>
      <c r="K3" t="s">
        <v>59</v>
      </c>
      <c r="L3" t="s">
        <v>83</v>
      </c>
      <c r="M3" t="s">
        <v>84</v>
      </c>
      <c r="N3" t="s">
        <v>85</v>
      </c>
      <c r="O3" t="s">
        <v>110</v>
      </c>
      <c r="P3" t="s">
        <v>84</v>
      </c>
      <c r="Q3" t="s">
        <v>84</v>
      </c>
    </row>
    <row r="4" spans="2:17" x14ac:dyDescent="0.2">
      <c r="B4" t="s">
        <v>61</v>
      </c>
      <c r="E4" t="s">
        <v>74</v>
      </c>
      <c r="K4" t="s">
        <v>60</v>
      </c>
      <c r="L4" t="s">
        <v>86</v>
      </c>
      <c r="M4" t="s">
        <v>84</v>
      </c>
      <c r="N4" t="s">
        <v>127</v>
      </c>
      <c r="O4" t="s">
        <v>128</v>
      </c>
      <c r="P4" t="s">
        <v>129</v>
      </c>
      <c r="Q4" t="s">
        <v>111</v>
      </c>
    </row>
    <row r="5" spans="2:17" x14ac:dyDescent="0.2">
      <c r="B5" t="s">
        <v>62</v>
      </c>
      <c r="E5" t="s">
        <v>69</v>
      </c>
      <c r="K5" t="s">
        <v>61</v>
      </c>
      <c r="L5" t="s">
        <v>87</v>
      </c>
      <c r="M5" t="s">
        <v>130</v>
      </c>
      <c r="N5" t="s">
        <v>88</v>
      </c>
      <c r="O5" t="s">
        <v>110</v>
      </c>
      <c r="P5" t="s">
        <v>129</v>
      </c>
      <c r="Q5" t="s">
        <v>131</v>
      </c>
    </row>
    <row r="6" spans="2:17" x14ac:dyDescent="0.2">
      <c r="B6" t="s">
        <v>59</v>
      </c>
      <c r="E6" t="s">
        <v>70</v>
      </c>
      <c r="K6" t="s">
        <v>62</v>
      </c>
      <c r="L6" t="s">
        <v>89</v>
      </c>
      <c r="M6" t="s">
        <v>90</v>
      </c>
      <c r="N6" t="s">
        <v>91</v>
      </c>
      <c r="O6" t="s">
        <v>112</v>
      </c>
      <c r="P6" t="s">
        <v>113</v>
      </c>
      <c r="Q6" t="s">
        <v>114</v>
      </c>
    </row>
    <row r="7" spans="2:17" x14ac:dyDescent="0.2">
      <c r="B7" t="s">
        <v>65</v>
      </c>
      <c r="E7" t="s">
        <v>71</v>
      </c>
      <c r="K7" t="s">
        <v>63</v>
      </c>
      <c r="L7" t="s">
        <v>92</v>
      </c>
      <c r="M7" t="s">
        <v>93</v>
      </c>
      <c r="N7" t="s">
        <v>94</v>
      </c>
      <c r="O7" t="s">
        <v>110</v>
      </c>
      <c r="P7" t="s">
        <v>115</v>
      </c>
      <c r="Q7" t="s">
        <v>116</v>
      </c>
    </row>
    <row r="8" spans="2:17" x14ac:dyDescent="0.2">
      <c r="B8" t="s">
        <v>66</v>
      </c>
      <c r="E8" t="s">
        <v>72</v>
      </c>
      <c r="K8" t="s">
        <v>64</v>
      </c>
      <c r="L8" t="s">
        <v>95</v>
      </c>
      <c r="M8" t="s">
        <v>96</v>
      </c>
      <c r="N8" t="s">
        <v>97</v>
      </c>
      <c r="O8" t="s">
        <v>117</v>
      </c>
      <c r="P8" t="s">
        <v>118</v>
      </c>
      <c r="Q8" t="s">
        <v>119</v>
      </c>
    </row>
    <row r="9" spans="2:17" x14ac:dyDescent="0.2">
      <c r="B9" t="s">
        <v>68</v>
      </c>
      <c r="K9" t="s">
        <v>65</v>
      </c>
      <c r="L9" t="s">
        <v>98</v>
      </c>
      <c r="M9" t="s">
        <v>99</v>
      </c>
      <c r="N9" t="s">
        <v>100</v>
      </c>
      <c r="O9" t="s">
        <v>84</v>
      </c>
      <c r="P9" t="s">
        <v>120</v>
      </c>
      <c r="Q9" t="s">
        <v>121</v>
      </c>
    </row>
    <row r="10" spans="2:17" x14ac:dyDescent="0.2">
      <c r="B10" t="s">
        <v>67</v>
      </c>
      <c r="K10" t="s">
        <v>66</v>
      </c>
      <c r="L10" t="s">
        <v>101</v>
      </c>
      <c r="M10" t="s">
        <v>102</v>
      </c>
      <c r="N10" t="s">
        <v>103</v>
      </c>
      <c r="O10" t="s">
        <v>84</v>
      </c>
      <c r="P10" t="s">
        <v>132</v>
      </c>
      <c r="Q10" t="s">
        <v>122</v>
      </c>
    </row>
    <row r="11" spans="2:17" x14ac:dyDescent="0.2">
      <c r="B11" t="s">
        <v>63</v>
      </c>
      <c r="K11" t="s">
        <v>67</v>
      </c>
      <c r="L11" t="s">
        <v>104</v>
      </c>
      <c r="M11" t="s">
        <v>105</v>
      </c>
      <c r="N11" t="s">
        <v>106</v>
      </c>
      <c r="O11" t="s">
        <v>84</v>
      </c>
      <c r="P11" t="s">
        <v>123</v>
      </c>
      <c r="Q11" t="s">
        <v>124</v>
      </c>
    </row>
    <row r="12" spans="2:17" x14ac:dyDescent="0.2">
      <c r="B12" t="s">
        <v>64</v>
      </c>
      <c r="K12" t="s">
        <v>68</v>
      </c>
      <c r="L12" t="s">
        <v>107</v>
      </c>
      <c r="M12" t="s">
        <v>108</v>
      </c>
      <c r="N12" t="s">
        <v>109</v>
      </c>
      <c r="O12" t="s">
        <v>84</v>
      </c>
      <c r="P12" t="s">
        <v>125</v>
      </c>
      <c r="Q12" t="s">
        <v>126</v>
      </c>
    </row>
    <row r="15" spans="2:17" x14ac:dyDescent="0.2">
      <c r="C15" t="str">
        <f>'Tab. 2'!D5</f>
        <v>High activity clay soils</v>
      </c>
    </row>
    <row r="16" spans="2:17" x14ac:dyDescent="0.2">
      <c r="B16" t="str">
        <f>'Tab. 2'!D4</f>
        <v>Tropical dry</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9</vt:i4>
      </vt:variant>
    </vt:vector>
  </HeadingPairs>
  <TitlesOfParts>
    <vt:vector size="9" baseType="lpstr">
      <vt:lpstr>Content</vt:lpstr>
      <vt:lpstr>Introduction</vt:lpstr>
      <vt:lpstr>Glossary</vt:lpstr>
      <vt:lpstr>Tab. 1</vt:lpstr>
      <vt:lpstr>Tab. 2</vt:lpstr>
      <vt:lpstr>Tab. 3</vt:lpstr>
      <vt:lpstr>Tab. 4</vt:lpstr>
      <vt:lpstr>Sheet1</vt:lpstr>
      <vt:lpstr>Sheet2</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Rulli (AGAL)</dc:creator>
  <cp:lastModifiedBy>Microsoft Office User</cp:lastModifiedBy>
  <cp:lastPrinted>2019-06-10T09:32:56Z</cp:lastPrinted>
  <dcterms:created xsi:type="dcterms:W3CDTF">2019-04-04T12:15:05Z</dcterms:created>
  <dcterms:modified xsi:type="dcterms:W3CDTF">2020-07-27T16:34:31Z</dcterms:modified>
</cp:coreProperties>
</file>