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8.xml" ContentType="application/vnd.openxmlformats-officedocument.drawing+xml"/>
  <Override PartName="/xl/drawings/drawing9.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filterPrivacy="1" codeName="ThisWorkbook"/>
  <xr:revisionPtr revIDLastSave="255" documentId="11_4743D48B9D488E534CDCFCDDCD6BA93A591B782D" xr6:coauthVersionLast="47" xr6:coauthVersionMax="47" xr10:uidLastSave="{66C18727-EEA1-46D2-BC33-964FA669ACE0}"/>
  <bookViews>
    <workbookView xWindow="15105" yWindow="-16320" windowWidth="29040" windowHeight="15840" tabRatio="885" xr2:uid="{00000000-000D-0000-FFFF-FFFF00000000}"/>
  </bookViews>
  <sheets>
    <sheet name="Portada  " sheetId="30" r:id="rId1"/>
    <sheet name="Instrucciones" sheetId="31" r:id="rId2"/>
    <sheet name="Definiciones" sheetId="45" r:id="rId3"/>
    <sheet name="1. Dimensión económica" sheetId="61" r:id="rId4"/>
    <sheet name="2. Dimensión ambiental" sheetId="63" r:id="rId5"/>
    <sheet name="3. Dimensión social" sheetId="64" r:id="rId6"/>
    <sheet name="4. Tablero del ODS 2.4.1 - 2024" sheetId="65" r:id="rId7"/>
    <sheet name="5. Metadatos" sheetId="59" r:id="rId8"/>
    <sheet name="6. Observaciones" sheetId="58" r:id="rId9"/>
  </sheets>
  <definedNames>
    <definedName name="_xlnm.Print_Area" localSheetId="8">'6. Observaciones'!$A$1:$L$38</definedName>
    <definedName name="_xlnm.Print_Area" localSheetId="1">Instrucciones!$A$1:$B$21</definedName>
    <definedName name="_xlnm.Print_Area" localSheetId="0">'Portada  '!$A$1:$C$32</definedName>
    <definedName name="_xlnm.Print_Titles" localSheetId="3">'1. Dimensión económica'!$1:$5</definedName>
    <definedName name="_xlnm.Print_Titles" localSheetId="4">'2. Dimensión ambiental'!$1:$5</definedName>
    <definedName name="_xlnm.Print_Titles" localSheetId="5">'3. Dimensión social'!$1:$5</definedName>
    <definedName name="_xlnm.Print_Titles" localSheetId="6">'4. Tablero del ODS 2.4.1 - 2024'!$1:$4</definedName>
    <definedName name="_xlnm.Print_Titles" localSheetId="8">'6. Observaciones'!$1:$3</definedName>
    <definedName name="_xlnm.Print_Titles" localSheetId="2">Definiciones!$1:$5</definedName>
    <definedName name="Prova1">'4. Tablero del ODS 2.4.1 - 2024'!$B$1+'4. Tablero del ODS 2.4.1 - 2024'!$A$14:$L$176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8" i="65" l="1"/>
  <c r="L9" i="65"/>
  <c r="L10" i="65"/>
  <c r="L17" i="65" s="1"/>
  <c r="L7" i="65"/>
  <c r="K8" i="65"/>
  <c r="K9" i="65"/>
  <c r="K17" i="65" s="1"/>
  <c r="K10" i="65"/>
  <c r="K16" i="65" s="1"/>
  <c r="K7" i="65"/>
  <c r="J8" i="65"/>
  <c r="J9" i="65"/>
  <c r="J7" i="65"/>
  <c r="I8" i="65"/>
  <c r="I16" i="65" s="1"/>
  <c r="I9" i="65"/>
  <c r="I10" i="65"/>
  <c r="I7" i="65"/>
  <c r="H8" i="65"/>
  <c r="H16" i="65" s="1"/>
  <c r="H9" i="65"/>
  <c r="H17" i="65" s="1"/>
  <c r="H10" i="65"/>
  <c r="H7" i="65"/>
  <c r="G8" i="65"/>
  <c r="G9" i="65"/>
  <c r="G10" i="65"/>
  <c r="G7" i="65"/>
  <c r="F8" i="65"/>
  <c r="F16" i="65" s="1"/>
  <c r="F9" i="65"/>
  <c r="F10" i="65"/>
  <c r="F7" i="65"/>
  <c r="E8" i="65"/>
  <c r="E16" i="65" s="1"/>
  <c r="E9" i="65"/>
  <c r="E17" i="65" s="1"/>
  <c r="E10" i="65"/>
  <c r="E7" i="65"/>
  <c r="D8" i="65"/>
  <c r="D9" i="65"/>
  <c r="D17" i="65" s="1"/>
  <c r="D10" i="65"/>
  <c r="D7" i="65"/>
  <c r="C8" i="65"/>
  <c r="C16" i="65" s="1"/>
  <c r="C9" i="65"/>
  <c r="C17" i="65" s="1"/>
  <c r="C10" i="65"/>
  <c r="C7" i="65"/>
  <c r="C15" i="65" s="1"/>
  <c r="C18" i="65" s="1"/>
  <c r="B8" i="65"/>
  <c r="B9" i="65"/>
  <c r="B10" i="65"/>
  <c r="B7" i="65"/>
  <c r="B15" i="65"/>
  <c r="G21" i="64"/>
  <c r="F21" i="64"/>
  <c r="E21" i="64"/>
  <c r="G16" i="64"/>
  <c r="F16" i="64"/>
  <c r="E16" i="64"/>
  <c r="G11" i="64"/>
  <c r="J10" i="65" s="1"/>
  <c r="F11" i="64"/>
  <c r="E11" i="64"/>
  <c r="G31" i="63"/>
  <c r="F31" i="63"/>
  <c r="E31" i="63"/>
  <c r="G26" i="63"/>
  <c r="E26" i="63"/>
  <c r="G21" i="63"/>
  <c r="F21" i="63"/>
  <c r="E21" i="63"/>
  <c r="G16" i="63"/>
  <c r="F16" i="63"/>
  <c r="E16" i="63"/>
  <c r="G11" i="63"/>
  <c r="F11" i="63"/>
  <c r="E11" i="63"/>
  <c r="G21" i="61"/>
  <c r="F21" i="61"/>
  <c r="E21" i="61"/>
  <c r="G16" i="61"/>
  <c r="F16" i="61"/>
  <c r="E16" i="61"/>
  <c r="F11" i="61"/>
  <c r="G11" i="61"/>
  <c r="E11" i="61"/>
  <c r="G16" i="65"/>
  <c r="L15" i="65" l="1"/>
  <c r="L18" i="65" s="1"/>
  <c r="K15" i="65"/>
  <c r="K18" i="65" s="1"/>
  <c r="J15" i="65"/>
  <c r="I15" i="65"/>
  <c r="I18" i="65" s="1"/>
  <c r="E15" i="65"/>
  <c r="E18" i="65" s="1"/>
  <c r="D15" i="65"/>
  <c r="D18" i="65" s="1"/>
  <c r="B18" i="65"/>
  <c r="J16" i="65"/>
  <c r="G17" i="65"/>
  <c r="B16" i="65"/>
  <c r="G15" i="65"/>
  <c r="G18" i="65" s="1"/>
  <c r="D16" i="65"/>
  <c r="L16" i="65"/>
  <c r="I17" i="65"/>
  <c r="F15" i="65"/>
  <c r="F18" i="65" s="1"/>
  <c r="H15" i="65"/>
  <c r="H18" i="65" s="1"/>
  <c r="J17" i="65"/>
  <c r="B17" i="65"/>
  <c r="N17" i="65" s="1"/>
  <c r="M17" i="65" s="1"/>
  <c r="F17" i="65"/>
  <c r="J18" i="65" l="1"/>
  <c r="F26" i="63"/>
</calcChain>
</file>

<file path=xl/sharedStrings.xml><?xml version="1.0" encoding="utf-8"?>
<sst xmlns="http://schemas.openxmlformats.org/spreadsheetml/2006/main" count="936" uniqueCount="480">
  <si>
    <t>INDICADOR 2.4.1 DE LOS ODS: PROPORCIÓN DE LA SUPERFICIE AGRÍCOLA EN QUE SE PRACTICA UNA AGRICULTURA PRODUCTIVA Y SOSTENIBLE</t>
  </si>
  <si>
    <t>País: _país_ - Referencia: años civiles de _de_ a _a_</t>
  </si>
  <si>
    <t>Finalidad del cuestionario</t>
  </si>
  <si>
    <r>
      <rPr>
        <sz val="13"/>
        <rFont val="Arial"/>
        <family val="2"/>
      </rPr>
      <t>Este cuestionario está concebido para recopilar datos nacionales sobre los 11 subindicadores del indicador 2.4.1 de los ODS.</t>
    </r>
    <r>
      <rPr>
        <sz val="13"/>
        <rFont val="Arial"/>
        <family val="2"/>
      </rPr>
      <t xml:space="preserve"> </t>
    </r>
    <r>
      <rPr>
        <sz val="13"/>
        <rFont val="Arial"/>
        <family val="2"/>
      </rPr>
      <t>Esta información es fundamental para hacer un seguimiento de la agricultura sostenible a escala nacional, regional y mundial.</t>
    </r>
    <r>
      <rPr>
        <sz val="13"/>
        <rFont val="Arial"/>
        <family val="2"/>
      </rPr>
      <t xml:space="preserve"> </t>
    </r>
    <r>
      <rPr>
        <sz val="13"/>
        <rFont val="Arial"/>
        <family val="2"/>
      </rPr>
      <t>Las denominaciones y definiciones de las categorías utilizadas en este cuestionario se ajustan al Sistema de Contabilidad Ambiental y Económica (SCAE) y también se utilizan algunas definiciones del Programa Mundial del Censo Agropecuario 2020 (CAM) y otras clasificaciones y normas.</t>
    </r>
    <r>
      <rPr>
        <sz val="13"/>
        <rFont val="Arial"/>
        <family val="2"/>
      </rPr>
      <t xml:space="preserve"> </t>
    </r>
    <r>
      <rPr>
        <b/>
        <sz val="13"/>
        <color rgb="FF000000"/>
        <rFont val="Arial"/>
        <family val="2"/>
      </rPr>
      <t>Los datos se publican en el siguiente sitio web:</t>
    </r>
    <r>
      <rPr>
        <b/>
        <sz val="13"/>
        <rFont val="Arial"/>
        <family val="2"/>
      </rPr>
      <t xml:space="preserve"> </t>
    </r>
    <r>
      <rPr>
        <b/>
        <sz val="13"/>
        <color rgb="FF0070C0"/>
        <rFont val="Arial"/>
        <family val="2"/>
      </rPr>
      <t>http://faostat.fao.org</t>
    </r>
  </si>
  <si>
    <t xml:space="preserve">Sírvase facilitar o actualizar la información de contacto del coordinador nacional responsable de este cuestionario en su país. </t>
  </si>
  <si>
    <t xml:space="preserve">Coordinador nacional </t>
  </si>
  <si>
    <t>Tratamiento (p. ej., Sr. o Sra.)</t>
  </si>
  <si>
    <t>Nombre</t>
  </si>
  <si>
    <t>Cargo</t>
  </si>
  <si>
    <t>Administración y Oficina</t>
  </si>
  <si>
    <t>Dirección</t>
  </si>
  <si>
    <t>Ciudad</t>
  </si>
  <si>
    <t>Correo electrónico</t>
  </si>
  <si>
    <t xml:space="preserve"> </t>
  </si>
  <si>
    <t>Tel.</t>
  </si>
  <si>
    <t>Fax</t>
  </si>
  <si>
    <t>Sitio web</t>
  </si>
  <si>
    <t>Estructura</t>
  </si>
  <si>
    <t xml:space="preserve">Este cuestionario está formado por: </t>
  </si>
  <si>
    <t>Una sección introductoria (Cubierta, Instrucciones, Definiciones y Encuesta breve)</t>
  </si>
  <si>
    <t>Tres secciones sobre la presentación de datos (1. Dimensión económica, 2. Dimensión ambiental, 3. Dimensión social)</t>
  </si>
  <si>
    <t>La FAO aprovecha esta oportunidad para agradecer su colaboración y la de su Gobierno al cumplimentar el presente cuestionario y espera con interés recibir una pronta respuesta.</t>
  </si>
  <si>
    <r>
      <rPr>
        <sz val="13"/>
        <rFont val="Arial"/>
        <family val="2"/>
      </rPr>
      <t>Personas de contacto:</t>
    </r>
    <r>
      <rPr>
        <sz val="13"/>
        <rFont val="Arial"/>
        <family val="2"/>
      </rPr>
      <t xml:space="preserve"> </t>
    </r>
    <r>
      <rPr>
        <sz val="13"/>
        <rFont val="Arial"/>
        <family val="2"/>
      </rPr>
      <t>Sr. Francesco Nicola Tubielo, correo electrónico:</t>
    </r>
    <r>
      <rPr>
        <sz val="13"/>
        <rFont val="Arial"/>
        <family val="2"/>
      </rPr>
      <t xml:space="preserve"> </t>
    </r>
    <r>
      <rPr>
        <sz val="13"/>
        <color rgb="FF0070C0"/>
        <rFont val="Arial"/>
        <family val="2"/>
      </rPr>
      <t>Francesco.Tubiello@fao.org</t>
    </r>
    <r>
      <rPr>
        <sz val="13"/>
        <color rgb="FF000000"/>
        <rFont val="Arial"/>
        <family val="2"/>
      </rPr>
      <t xml:space="preserve"> y Sr. Arbab Asfandiyar Khan, correo electrónico: </t>
    </r>
    <r>
      <rPr>
        <sz val="13"/>
        <color rgb="FF0070C0"/>
        <rFont val="Arial"/>
        <family val="2"/>
      </rPr>
      <t>arbab.khan@fao.org</t>
    </r>
    <r>
      <rPr>
        <sz val="13"/>
        <color rgb="FF000000"/>
        <rFont val="Arial"/>
        <family val="2"/>
      </rPr>
      <t xml:space="preserve"> </t>
    </r>
  </si>
  <si>
    <t>INSTRUCCIONES</t>
  </si>
  <si>
    <t>Instrucciones generales</t>
  </si>
  <si>
    <t>Normas internacionales y clasificaciones</t>
  </si>
  <si>
    <r>
      <t>En este cuestionario se sigue la metodología del indicador 2.4.1 de los ODS (</t>
    </r>
    <r>
      <rPr>
        <sz val="12"/>
        <color rgb="FF0070C0"/>
        <rFont val="Arial"/>
        <family val="2"/>
      </rPr>
      <t>http://www.fao.org/3/ca7154en/ca7154en.pdf</t>
    </r>
    <r>
      <rPr>
        <sz val="12"/>
        <color theme="1"/>
        <rFont val="Arial"/>
        <family val="2"/>
      </rPr>
      <t>). Las definiciones y clasificaciones se ajustan al SCAE (</t>
    </r>
    <r>
      <rPr>
        <sz val="12"/>
        <color rgb="FF0070C0"/>
        <rFont val="Arial"/>
        <family val="2"/>
      </rPr>
      <t>https://seea.un.org/</t>
    </r>
    <r>
      <rPr>
        <sz val="12"/>
        <color theme="1"/>
        <rFont val="Arial"/>
        <family val="2"/>
      </rPr>
      <t>) y también se utilizan algunas definiciones del Volumen I del Censo Agropecuario Mundial 2020 (</t>
    </r>
    <r>
      <rPr>
        <sz val="12"/>
        <color rgb="FF0070C0"/>
        <rFont val="Arial"/>
        <family val="2"/>
      </rPr>
      <t>http://www.fao.org/world-census-agriculture</t>
    </r>
    <r>
      <rPr>
        <sz val="12"/>
        <color theme="1"/>
        <rFont val="Arial"/>
        <family val="2"/>
      </rPr>
      <t>). Siempre que sea posible, se hará referencia a la clasificación de cultivos permanentes y temporales que figuran en estas clasificaciones.</t>
    </r>
  </si>
  <si>
    <r>
      <t xml:space="preserve">Presente sus datos en relación con el </t>
    </r>
    <r>
      <rPr>
        <b/>
        <sz val="12"/>
        <color rgb="FF000000"/>
        <rFont val="Arial"/>
        <family val="2"/>
      </rPr>
      <t>calendario civil</t>
    </r>
    <r>
      <rPr>
        <sz val="12"/>
        <color rgb="FF000000"/>
        <rFont val="Arial"/>
        <family val="2"/>
      </rPr>
      <t xml:space="preserve"> (de enero a diciembre) indicado por una columna. Si se dispone de datos relativos a otros años distintos de los indicados, introdúzcalos con una explicación en la columna “NOTAS”.</t>
    </r>
  </si>
  <si>
    <t>Unidades</t>
  </si>
  <si>
    <t xml:space="preserve">Los datos se expresarán en hectáreas. Si los datos se presentan en una unidad de medición diferente, indíquelo en la columna “NOTAS”. </t>
  </si>
  <si>
    <t>Signos convencionales</t>
  </si>
  <si>
    <r>
      <t xml:space="preserve">En caso de no poder notificar el valor, utilice los siguientes códigos para indicar el motivo:
   </t>
    </r>
    <r>
      <rPr>
        <b/>
        <sz val="12"/>
        <color rgb="FF000000"/>
        <rFont val="Arial"/>
        <family val="2"/>
      </rPr>
      <t>C</t>
    </r>
    <r>
      <rPr>
        <sz val="12"/>
        <color rgb="FF000000"/>
        <rFont val="Arial"/>
        <family val="2"/>
      </rPr>
      <t xml:space="preserve">                     Información </t>
    </r>
    <r>
      <rPr>
        <b/>
        <sz val="12"/>
        <color rgb="FF000000"/>
        <rFont val="Arial"/>
        <family val="2"/>
      </rPr>
      <t>confidencial</t>
    </r>
    <r>
      <rPr>
        <sz val="12"/>
        <color rgb="FF000000"/>
        <rFont val="Arial"/>
        <family val="2"/>
      </rPr>
      <t xml:space="preserve">.
   </t>
    </r>
    <r>
      <rPr>
        <b/>
        <sz val="12"/>
        <color rgb="FF000000"/>
        <rFont val="Arial"/>
        <family val="2"/>
      </rPr>
      <t>IE</t>
    </r>
    <r>
      <rPr>
        <sz val="12"/>
        <color rgb="FF000000"/>
        <rFont val="Arial"/>
        <family val="2"/>
      </rPr>
      <t xml:space="preserve">                    </t>
    </r>
    <r>
      <rPr>
        <b/>
        <sz val="12"/>
        <color rgb="FF000000"/>
        <rFont val="Arial"/>
        <family val="2"/>
      </rPr>
      <t>Incluido en otro punto</t>
    </r>
    <r>
      <rPr>
        <sz val="12"/>
        <color rgb="FF000000"/>
        <rFont val="Arial"/>
        <family val="2"/>
      </rPr>
      <t xml:space="preserve">. Señale en la columna “NOTAS” la categoría o el campo en los que se recogen estos datos.
   </t>
    </r>
    <r>
      <rPr>
        <b/>
        <sz val="12"/>
        <color rgb="FF000000"/>
        <rFont val="Arial"/>
        <family val="2"/>
      </rPr>
      <t>NA</t>
    </r>
    <r>
      <rPr>
        <sz val="12"/>
        <color rgb="FF000000"/>
        <rFont val="Arial"/>
        <family val="2"/>
      </rPr>
      <t xml:space="preserve">                  </t>
    </r>
    <r>
      <rPr>
        <b/>
        <sz val="12"/>
        <color rgb="FF000000"/>
        <rFont val="Arial"/>
        <family val="2"/>
      </rPr>
      <t xml:space="preserve">No disponible. </t>
    </r>
    <r>
      <rPr>
        <sz val="12"/>
        <color rgb="FF000000"/>
        <rFont val="Arial"/>
        <family val="2"/>
      </rPr>
      <t xml:space="preserve">No se dispone de datos sobre el subindicador o subindicadores en relación con su país.
   </t>
    </r>
    <r>
      <rPr>
        <b/>
        <sz val="12"/>
        <color rgb="FF000000"/>
        <rFont val="Arial"/>
        <family val="2"/>
      </rPr>
      <t>:</t>
    </r>
    <r>
      <rPr>
        <sz val="12"/>
        <color rgb="FF000000"/>
        <rFont val="Arial"/>
        <family val="2"/>
      </rPr>
      <t xml:space="preserve">                      </t>
    </r>
    <r>
      <rPr>
        <b/>
        <sz val="12"/>
        <color rgb="FF000000"/>
        <rFont val="Arial"/>
        <family val="2"/>
      </rPr>
      <t>No aplicable.</t>
    </r>
    <r>
      <rPr>
        <sz val="12"/>
        <color rgb="FF000000"/>
        <rFont val="Arial"/>
        <family val="2"/>
      </rPr>
      <t xml:space="preserve"> En el caso de que el subindicador no sea aplicable o pertinente en el contexto de su país, el subindicador se tratará como si fuera 100% verde (salvo que se indique otra cosa en las notas.</t>
    </r>
  </si>
  <si>
    <t>Observaciones e información adicional</t>
  </si>
  <si>
    <t>Señale cualquier información de interés en la columna “NOTAS” de cada sección. La información de interés puede estar relacionada con diferencias en la clasificación del uso de la tierra, en las definiciones y metodologías, en el año de referencia, en las unidades utilizadas para la recopilación de datos, en la situación de los datos comunicados (por ejemplo, provisionales o previsiones), etc.</t>
  </si>
  <si>
    <t>Versión electrónica</t>
  </si>
  <si>
    <t>Este cuestionario se presenta en formato XLSX. Lo preferible es que se rellene en su versión electrónica y se remita por correo electrónico.</t>
  </si>
  <si>
    <t>Estructura del cuestionario</t>
  </si>
  <si>
    <t>Portada</t>
  </si>
  <si>
    <t>Se recoge la información de contacto del coordinador nacional responsable de los ODS y se facilita la información de contacto de la FAO para el envío del cuestionario rellenado o los datos solicitados.</t>
  </si>
  <si>
    <t>Instrucciones</t>
  </si>
  <si>
    <t xml:space="preserve">Se proporcionan instrucciones generales sobre cómo rellenar el cuestionario, así como una visión general de su estructura (en esta página). 
Se ruega a los usuarios que lean estas instrucciones antes de cumplimentar el cuestionario. </t>
  </si>
  <si>
    <t>Definiciones</t>
  </si>
  <si>
    <t>Se proporcionan las definiciones de las categorías empleadas en el cuestionario y su correspondencia con otras normas internacionales.</t>
  </si>
  <si>
    <t>1. Dimensión económica</t>
  </si>
  <si>
    <t xml:space="preserve">Se recaban datos relativos a tres subindicadores de la dimensión económica (Valor de la producción agrícola por hectárea, Ingresos agrícolas netos y Mecanismos de mitigación de riesgos). </t>
  </si>
  <si>
    <t>2.  Dimensión ambiental</t>
  </si>
  <si>
    <t>Se recaban datos relativos a cinco subindicadores de la dimensión ambiental (Magnitud de la degradación del suelo, Variación en la disponibilidad de agua, Gestión de fertilizantes, Gestión de plaguicidas y Uso de prácticas de apoyo a la biodiversidad agrícola).</t>
  </si>
  <si>
    <t>3.  Dimensión social</t>
  </si>
  <si>
    <t xml:space="preserve">Se recaban datos relativos a tres subindicadores de la dimensión social (Sueldos en la agricultura, Escala de experiencia de inseguridad alimentaria, Seguridad de los derechos de tenencia de la tierra). </t>
  </si>
  <si>
    <t>Se recaban metadatos sobre la exhaustividad de los datos (cobertura en el país), su fuente, la unidad original de medición, la frecuencia de su recolección y los medios de difusión.</t>
  </si>
  <si>
    <t>Contiene una encuesta simple que ayudará a la FAO a evaluar la calidad del cuestionario y a entender qué elementos puede ser necesario mejorar. En esta sección también se invita a los encuestados a aportar sugerencias.</t>
  </si>
  <si>
    <t>DEFINICIONES</t>
  </si>
  <si>
    <t>1. DEFINICIONES DE LAS CATEGORÍAS</t>
  </si>
  <si>
    <t>A continuación se proporcionan las definiciones de las categorías de este cuestionario y su sistema de codificación en la FAO, además de su correspondencia con las clasificaciones del SCAE y el CAM, entre otras.</t>
  </si>
  <si>
    <t>CATEGORÍA</t>
  </si>
  <si>
    <t>DEFINICIÓN</t>
  </si>
  <si>
    <t>FAO</t>
  </si>
  <si>
    <t>SCAE</t>
  </si>
  <si>
    <t>CAM</t>
  </si>
  <si>
    <t>Metadatos</t>
  </si>
  <si>
    <t>Indicador 2.4.1 de los ODS</t>
  </si>
  <si>
    <t>Términos generales</t>
  </si>
  <si>
    <t>Título</t>
  </si>
  <si>
    <t>Proporción de superficie agrícola en que se practica una agricultura productiva y sostenible</t>
  </si>
  <si>
    <t>Fórmula</t>
  </si>
  <si>
    <t>Superficie agrícola en que se practica una agricultura productiva y sostenible</t>
  </si>
  <si>
    <t>dividida entre</t>
  </si>
  <si>
    <t>Superficie de tierra agrícola (sin contar las tierras comunes)</t>
  </si>
  <si>
    <t xml:space="preserve">Indicador </t>
  </si>
  <si>
    <t>Medida general de la agricultura sostenible</t>
  </si>
  <si>
    <t>Dimensión</t>
  </si>
  <si>
    <t>Las dimensiones de la sostenibilidad: económica, ambiental y social</t>
  </si>
  <si>
    <t>Temas</t>
  </si>
  <si>
    <t>Ámbitos específicos dentro de una dimensión (por ejemplo, la productividad de la tierra, la biodiversidad, el empleo digno, etc.).</t>
  </si>
  <si>
    <t>Subindicador</t>
  </si>
  <si>
    <t>Variable utilizada para medir los resultados de la explotación agrícola en relación con un tema determinado</t>
  </si>
  <si>
    <t>Criterios de sostenibilidad</t>
  </si>
  <si>
    <t>Valores críticos o límites con respecto a los que se evalúa el resultado de cada subindicador para clasificar las explotaciones en función del grado de sostenibilidad.</t>
  </si>
  <si>
    <t xml:space="preserve">Denominador del indicador </t>
  </si>
  <si>
    <t>Agricultura</t>
  </si>
  <si>
    <t>Toda la superficie de “tierras con cultivos temporales”, “tierras con praderas y pastizales temporales”, “tierras temporalmente en barbecho”, “tierras con cultivos permanentes”, “tierras con praderas y pastizales permanentes” y “tierras cultivadas bajo cubierta protectora”.
Esta categoría engloba las tierras labradas y en barbecho y las praderas y pastizales permanentes y naturales que se destinan al pastoreo, la alimentación animal o a fines agrícolas. Tradicionalmente, comprende las tierras dispersas con construcciones agrícolas, patios y sus anexos y las tierras permanentemente sin cultivar, como eriales, riberas, senderos, acequias, márgenes de parcelas y arcenes.</t>
  </si>
  <si>
    <t>1.1
(1.1.1 - 1.1.6)</t>
  </si>
  <si>
    <t>UT 1-6</t>
  </si>
  <si>
    <t>Tierras de cultivo
Pastizales</t>
  </si>
  <si>
    <t>Tierras agrícolas</t>
  </si>
  <si>
    <t>Tierras destinadas a la producción cultivos y a la ganadería. Superficie total de “tierras de cultivo” y “praderas y pastizales permanentes”.</t>
  </si>
  <si>
    <t>1.1.1 - 1.1.5</t>
  </si>
  <si>
    <t>UT 1-5</t>
  </si>
  <si>
    <t>Tierras cultivables</t>
  </si>
  <si>
    <t>Tierras destinadas a la producción de cultivos. Superficie total de “tierras arables” y “cultivos permanentes”.</t>
  </si>
  <si>
    <t>1.1.1 - 1.1.4</t>
  </si>
  <si>
    <t>UT 1-4</t>
  </si>
  <si>
    <t>Tierras arables</t>
  </si>
  <si>
    <t>Superficie total destinada a cultivos temporales, praderas y pastizales temporales y tierras temporalmente en barbecho. Las tierras arables no comprenden las tierras que se pueden cultivar, pero que habitualmente no se cultivan.</t>
  </si>
  <si>
    <t>1.1.1 - 1.1.3</t>
  </si>
  <si>
    <t>UT 1-3</t>
  </si>
  <si>
    <t>Tierras con cultivos temporales</t>
  </si>
  <si>
    <t xml:space="preserve">Tierras utilizadas para cultivos con ciclos de crecimiento inferiores a un año, que deben sembrarse de nuevo para producciones futuras después de la cosecha. Algunos cultivos que perduran en los campos por más de un año pueden también considerarse cultivos permanentes, por ejemplo, los espárragos, las fresas, las piñas, los bananos (plátanos) y la caña de azúcar. La superficie con múltiples cultivos solo se contará una vez. </t>
  </si>
  <si>
    <t>1.1.1</t>
  </si>
  <si>
    <t>UT 1</t>
  </si>
  <si>
    <t>Tierras con praderas y pastizales temporales</t>
  </si>
  <si>
    <t>Comprende las tierras cultivadas temporalmente con forraje herbáceo para corte o pastoreo. Se utiliza un período menor de cinco años para diferenciar entre praderas y pastizales temporales y permanentes.</t>
  </si>
  <si>
    <t>1.1.2</t>
  </si>
  <si>
    <t>UT 2</t>
  </si>
  <si>
    <t>Tierras temporalmente en barbecho</t>
  </si>
  <si>
    <t>Tierras no sembradas durante una o más temporadas de crecimiento. El período máximo de inactividad suele ser inferior a cinco años. Estas tierras podrán estar sembradas para la producción exclusiva de abono verde. Las tierras que queden en barbecho por demasiado tiempo pueden adquirir características que exijan su reclasificación, por ejemplo, las praderas y pastizales permanentes en caso de que se utilicen para el pastoreo o la henificación.</t>
  </si>
  <si>
    <t>1.1.3</t>
  </si>
  <si>
    <t>UT 3</t>
  </si>
  <si>
    <t>Tierras dedicadas a cultivos permanentes</t>
  </si>
  <si>
    <t>Tierras con cultivos a largo plazo que no pueden volver a plantarse por varios años (como el cacao y el café), tierras con árboles y arbustos que producen flores (como las rosas y los jazmines) y viveros (excepto aquellos para especies forestales, que deben ser clasificados como “Tierras forestales”). Las praderas y pastizales permanentes están excluidas de esta categoría.</t>
  </si>
  <si>
    <t>1.1.4</t>
  </si>
  <si>
    <t>UT 4</t>
  </si>
  <si>
    <t>Tierras con praderas y pastizales permanentes</t>
  </si>
  <si>
    <t>Tierras utilizadas permanentemente (durante cinco años o más) para producir cultivos forrajeros herbáceos, ya sean cultivados o silvestres (praderas o tierras de pastoreo silvestres). Las praderas y pastizales permanentes en los que crecen árboles y arbustos solo se deberían incluir en esta categoría si el uso más importante de la zona es la producción de cultivos forrajeros. Se podrán adoptar medidas para mantener o aumentar la productividad de la tierra (uso de fertilizantes, siega o pastoreo sistemático de animales domésticos). En esta clase se incluyen:
• El pastoreo en zonas arboladas (por ejemplo, zonas agroforestales)
• El pastoreo en zonas arbustivas (landa, maquis o garriga)
• Los pastizales en llanuras o zonas de montaña baja destinadas al pastoreo: tierras utilizadas por la trashumancia en la que los animales pasan una parte del año (aproximadamente 100 días) sin volver a la explotación por la tarde: praderas de montaña y subalpinas y similares, y estepas y praderas secas utilizadas para el pastoreo.</t>
  </si>
  <si>
    <t>1.1.5</t>
  </si>
  <si>
    <t>UT 5</t>
  </si>
  <si>
    <t>Pastizales</t>
  </si>
  <si>
    <t>Praderas y pastos permanentes - Cultivados</t>
  </si>
  <si>
    <t>Tierras con “praderas y pastizales permanentes” que se gestionan y se cultivan.</t>
  </si>
  <si>
    <t>1.1.5.1</t>
  </si>
  <si>
    <t>Praderas y pastos permanentes - Naturales</t>
  </si>
  <si>
    <t>Tierras con “praderas y pastizales permanentes” que crecen de forma natural.</t>
  </si>
  <si>
    <t>1.1.5.2</t>
  </si>
  <si>
    <t>Tierras bajo cubierta protectora</t>
  </si>
  <si>
    <t>Tierras de las explotaciones con fines agrícolas y ocupadas por viviendas y otros edificios como edificios de servicio (hangares, graneros, bodegas, invernaderos, silos), edificios para la producción animal (establos equinos, establos bovinos, pocilgas, corrales para ovejas, corrales para aves), huertos familiares, corrales.
Quedan excluidos los edificios destinados a la producción de alimentos agrícolas y los edificios en zonas rurales con fines exclusivamente residenciales.</t>
  </si>
  <si>
    <t>1.1.6</t>
  </si>
  <si>
    <t>UT 6</t>
  </si>
  <si>
    <t>Tierras de cultivo
Asentamientos</t>
  </si>
  <si>
    <t>Actividad forestal</t>
  </si>
  <si>
    <t>Tierras utilizadas para la actividad forestal. Quedan excluidas las tierras sujetas a un uso predominantemente agrícola o urbano.</t>
  </si>
  <si>
    <t>UT 7</t>
  </si>
  <si>
    <t>Tierras forestales</t>
  </si>
  <si>
    <r>
      <t xml:space="preserve">Tierras que ocupan más de 0,5 hectáreas con árboles de una altura superior a cinco metros y una cubierta de dosel superior al 10 por ciento, o con árboles capaces de alcanzar estos límites </t>
    </r>
    <r>
      <rPr>
        <i/>
        <sz val="12"/>
        <rFont val="Arial"/>
        <family val="2"/>
      </rPr>
      <t>in situ</t>
    </r>
    <r>
      <rPr>
        <sz val="12"/>
        <rFont val="Arial"/>
        <family val="2"/>
      </rPr>
      <t>.</t>
    </r>
    <r>
      <rPr>
        <sz val="12"/>
        <rFont val="Arial"/>
        <family val="2"/>
      </rPr>
      <t xml:space="preserve">
</t>
    </r>
    <r>
      <rPr>
        <sz val="12"/>
        <rFont val="Arial"/>
        <family val="2"/>
      </rPr>
      <t>Quedan excluidas las tierras sujetas a un uso predominantemente agrícola o urbano y las tierras utilizadas principalmente para el mantenimiento y la recuperación de las funciones ambientales.</t>
    </r>
    <r>
      <rPr>
        <sz val="12"/>
        <rFont val="Arial"/>
        <family val="2"/>
      </rPr>
      <t xml:space="preserve">
</t>
    </r>
    <r>
      <rPr>
        <sz val="12"/>
        <rFont val="Arial"/>
        <family val="2"/>
      </rPr>
      <t>Notas explicativas:</t>
    </r>
    <r>
      <rPr>
        <sz val="12"/>
        <rFont val="Arial"/>
        <family val="2"/>
      </rPr>
      <t xml:space="preserve">
</t>
    </r>
    <r>
      <rPr>
        <sz val="12"/>
        <rFont val="Arial"/>
        <family val="2"/>
      </rPr>
      <t>• Las tierras forestales están determinadas tanto por la presencia de árboles como por la ausencia de otros usos predominantes.</t>
    </r>
    <r>
      <rPr>
        <sz val="12"/>
        <rFont val="Arial"/>
        <family val="2"/>
      </rPr>
      <t xml:space="preserve"> </t>
    </r>
    <r>
      <rPr>
        <sz val="12"/>
        <rFont val="Arial"/>
        <family val="2"/>
      </rPr>
      <t xml:space="preserve">Los árboles deberían poder llegar a una altura de cinco metros </t>
    </r>
    <r>
      <rPr>
        <i/>
        <sz val="12"/>
        <rFont val="Arial"/>
        <family val="2"/>
      </rPr>
      <t>in situ</t>
    </r>
    <r>
      <rPr>
        <sz val="12"/>
        <rFont val="Arial"/>
        <family val="2"/>
      </rPr>
      <t>.
• Se incluyen las zonas con árboles jóvenes que todavía no hayan llegado a tener una cubierta forestal del 10 por ciento ni una altura de cinco metros, pero que se prevé lo harán.</t>
    </r>
    <r>
      <rPr>
        <sz val="12"/>
        <rFont val="Arial"/>
        <family val="2"/>
      </rPr>
      <t xml:space="preserve"> </t>
    </r>
    <r>
      <rPr>
        <sz val="12"/>
        <rFont val="Arial"/>
        <family val="2"/>
      </rPr>
      <t xml:space="preserve">También se incluyen las tierras temporalmente sin cubierta de árboles después de una </t>
    </r>
    <r>
      <rPr>
        <sz val="12"/>
        <rFont val="Arial"/>
        <family val="2"/>
      </rPr>
      <t>corta a tala rasa</t>
    </r>
    <r>
      <rPr>
        <sz val="12"/>
        <rFont val="Arial"/>
        <family val="2"/>
      </rPr>
      <t>, realizada como parte de la actividad de ordenación forestal o como consecuencia de catástrofes naturales, y que se prevé se regenerarán en cinco años.</t>
    </r>
    <r>
      <rPr>
        <sz val="12"/>
        <rFont val="Arial"/>
        <family val="2"/>
      </rPr>
      <t xml:space="preserve"> </t>
    </r>
    <r>
      <rPr>
        <sz val="12"/>
        <rFont val="Arial"/>
        <family val="2"/>
      </rPr>
      <t>En casos excepcionales, las condiciones locales podrán justificar el uso de un plazo de tiempo más dilatado.</t>
    </r>
    <r>
      <rPr>
        <sz val="12"/>
        <rFont val="Arial"/>
        <family val="2"/>
      </rPr>
      <t xml:space="preserve">
</t>
    </r>
    <r>
      <rPr>
        <sz val="12"/>
        <rFont val="Arial"/>
        <family val="2"/>
      </rPr>
      <t xml:space="preserve">• Se incluyen los </t>
    </r>
    <r>
      <rPr>
        <sz val="12"/>
        <rFont val="Arial"/>
        <family val="2"/>
      </rPr>
      <t>caminos forestales</t>
    </r>
    <r>
      <rPr>
        <sz val="12"/>
        <rFont val="Arial"/>
        <family val="2"/>
      </rPr>
      <t xml:space="preserve">, los </t>
    </r>
    <r>
      <rPr>
        <sz val="12"/>
        <rFont val="Arial"/>
        <family val="2"/>
      </rPr>
      <t xml:space="preserve">cortafuegos </t>
    </r>
    <r>
      <rPr>
        <sz val="12"/>
        <rFont val="Arial"/>
        <family val="2"/>
      </rPr>
      <t>y otras pequeñas zonas abiertas.</t>
    </r>
    <r>
      <rPr>
        <sz val="12"/>
        <rFont val="Arial"/>
        <family val="2"/>
      </rPr>
      <t xml:space="preserve">
</t>
    </r>
    <r>
      <rPr>
        <sz val="12"/>
        <rFont val="Arial"/>
        <family val="2"/>
      </rPr>
      <t>• Se podrán incluir las tierras forestales de parques nacionales, reservas de la naturaleza y otras zonas protegidas, como las de interés específico ambiental, científico, histórico, cultural o espiritual.</t>
    </r>
    <r>
      <rPr>
        <sz val="12"/>
        <rFont val="Arial"/>
        <family val="2"/>
      </rPr>
      <t xml:space="preserve">
</t>
    </r>
    <r>
      <rPr>
        <sz val="12"/>
        <rFont val="Arial"/>
        <family val="2"/>
      </rPr>
      <t xml:space="preserve">• Se incluyen </t>
    </r>
    <r>
      <rPr>
        <sz val="12"/>
        <rFont val="Arial"/>
        <family val="2"/>
      </rPr>
      <t>paravientos</t>
    </r>
    <r>
      <rPr>
        <sz val="12"/>
        <rFont val="Arial"/>
        <family val="2"/>
      </rPr>
      <t xml:space="preserve">, </t>
    </r>
    <r>
      <rPr>
        <sz val="12"/>
        <rFont val="Arial"/>
        <family val="2"/>
      </rPr>
      <t>cortinas cortavientos</t>
    </r>
    <r>
      <rPr>
        <sz val="12"/>
        <rFont val="Arial"/>
        <family val="2"/>
      </rPr>
      <t xml:space="preserve"> y corredores de árboles con una superficie de más de 0,5 hectáreas de superficie y una anchura de más de 20 metros.</t>
    </r>
    <r>
      <rPr>
        <sz val="12"/>
        <rFont val="Arial"/>
        <family val="2"/>
      </rPr>
      <t xml:space="preserve">
</t>
    </r>
    <r>
      <rPr>
        <sz val="12"/>
        <rFont val="Arial"/>
        <family val="2"/>
      </rPr>
      <t>• Se incluyen las tierras destinadas a la agricultura migratoria que se encuentren abandonadas con árboles en fase de regeneración con una cubierta de dosel del 10 por ciento y una altura de cinco metros o que se prevea que vayan a alcanzar estos límites.</t>
    </r>
    <r>
      <rPr>
        <sz val="12"/>
        <rFont val="Arial"/>
        <family val="2"/>
      </rPr>
      <t xml:space="preserve">
</t>
    </r>
    <r>
      <rPr>
        <sz val="12"/>
        <rFont val="Arial"/>
        <family val="2"/>
      </rPr>
      <t>• Se incluyen zonas con manglares en zonas de marea, independientemente de si la zona está clasificada como superficie de tierra o no.</t>
    </r>
    <r>
      <rPr>
        <sz val="12"/>
        <rFont val="Arial"/>
        <family val="2"/>
      </rPr>
      <t xml:space="preserve">
</t>
    </r>
    <r>
      <rPr>
        <sz val="12"/>
        <rFont val="Arial"/>
        <family val="2"/>
      </rPr>
      <t>• Se incluyen zonas con bambú y palmeras, siempre y cuando se cumplan los criterios relativos al uso de la tierra, la altura y la cubierta de dosel.</t>
    </r>
    <r>
      <rPr>
        <sz val="12"/>
        <rFont val="Arial"/>
        <family val="2"/>
      </rPr>
      <t xml:space="preserve">
</t>
    </r>
    <r>
      <rPr>
        <sz val="12"/>
        <rFont val="Arial"/>
        <family val="2"/>
      </rPr>
      <t xml:space="preserve">• Deberían clasificarse como bosques algunos sistemas agroforestales como el </t>
    </r>
    <r>
      <rPr>
        <i/>
        <sz val="12"/>
        <rFont val="Arial"/>
        <family val="2"/>
      </rPr>
      <t>taungya</t>
    </r>
    <r>
      <rPr>
        <sz val="12"/>
        <rFont val="Arial"/>
        <family val="2"/>
      </rPr>
      <t>, donde los cultivos solo se producen durante los primeros años de la rotación forestal.</t>
    </r>
    <r>
      <rPr>
        <sz val="12"/>
        <rFont val="Arial"/>
        <family val="2"/>
      </rPr>
      <t xml:space="preserve">
</t>
    </r>
    <r>
      <rPr>
        <sz val="12"/>
        <rFont val="Arial"/>
        <family val="2"/>
      </rPr>
      <t xml:space="preserve">• Quedan excluidos: las plantaciones de árboles en sistemas de producción agrícola como las plantaciones de frutales (→Cultivos permanentes), las plantaciones de </t>
    </r>
    <r>
      <rPr>
        <sz val="12"/>
        <rFont val="Arial"/>
        <family val="2"/>
      </rPr>
      <t>palmeras aceiteras</t>
    </r>
    <r>
      <rPr>
        <sz val="12"/>
        <rFont val="Arial"/>
        <family val="2"/>
      </rPr>
      <t xml:space="preserve">, </t>
    </r>
    <r>
      <rPr>
        <sz val="12"/>
        <rFont val="Arial"/>
        <family val="2"/>
      </rPr>
      <t xml:space="preserve">caucho </t>
    </r>
    <r>
      <rPr>
        <sz val="12"/>
        <rFont val="Arial"/>
        <family val="2"/>
      </rPr>
      <t>y árboles de Navidad (→Cultivos permanentes) y los sistemas agroforestales cuando los cultivos se produzcan bajo cubierta forestal.</t>
    </r>
  </si>
  <si>
    <t>1.2.1</t>
  </si>
  <si>
    <t>Otras tierras boscosas</t>
  </si>
  <si>
    <r>
      <t xml:space="preserve">Tierras de más de 0,5 hectáreas de superficie no clasificadas como “Tierras forestales”, con árboles de una altura superior a cinco metros y una cubierta de dosel entre el 5 y el 10 por ciento o capaces de alcanzar estos límites, o con una cubierta mixta de arbustos, matorrales y árboles superior al 10 por ciento.
La definición anterior contempla dos opciones:
a) La cubierta de dosel de los árboles se sitúa entre el 5 y el 10 por ciento, y los árboles deberían superar los cinco metros de altura o poder hacerlo </t>
    </r>
    <r>
      <rPr>
        <i/>
        <sz val="12"/>
        <rFont val="Arial"/>
        <family val="2"/>
      </rPr>
      <t>in situ</t>
    </r>
    <r>
      <rPr>
        <sz val="12"/>
        <rFont val="Arial"/>
        <family val="2"/>
      </rPr>
      <t>;
b) la cubierta de dosel de los árboles es inferior al 5 por ciento, pero la cubierta mixta de arbustos, matorrales y árboles es superior al 10 por ciento.</t>
    </r>
    <r>
      <rPr>
        <sz val="12"/>
        <rFont val="Arial"/>
        <family val="2"/>
      </rPr>
      <t xml:space="preserve"> </t>
    </r>
    <r>
      <rPr>
        <sz val="12"/>
        <rFont val="Arial"/>
        <family val="2"/>
      </rPr>
      <t>Incluye zonas de arbustos y matorrales en las que no hay árboles.</t>
    </r>
    <r>
      <rPr>
        <sz val="12"/>
        <rFont val="Arial"/>
        <family val="2"/>
      </rPr>
      <t xml:space="preserve">
</t>
    </r>
    <r>
      <rPr>
        <sz val="12"/>
        <rFont val="Arial"/>
        <family val="2"/>
      </rPr>
      <t>Se incluyen:</t>
    </r>
    <r>
      <rPr>
        <sz val="12"/>
        <rFont val="Arial"/>
        <family val="2"/>
      </rPr>
      <t xml:space="preserve">
</t>
    </r>
    <r>
      <rPr>
        <sz val="12"/>
        <rFont val="Arial"/>
        <family val="2"/>
      </rPr>
      <t xml:space="preserve">• Zonas con árboles cuya altura no alcanzará los 5 metros </t>
    </r>
    <r>
      <rPr>
        <i/>
        <sz val="12"/>
        <rFont val="Arial"/>
        <family val="2"/>
      </rPr>
      <t>in situ</t>
    </r>
    <r>
      <rPr>
        <sz val="12"/>
        <rFont val="Arial"/>
        <family val="2"/>
      </rPr>
      <t xml:space="preserve"> y cuya cubierta de dosel alcanza o supera el 10 por ciento, por ejemplo, algunos tipos de vegetación arbórea alpina o manglares de zonas áridas.</t>
    </r>
    <r>
      <rPr>
        <sz val="12"/>
        <rFont val="Arial"/>
        <family val="2"/>
      </rPr>
      <t xml:space="preserve">
</t>
    </r>
    <r>
      <rPr>
        <sz val="12"/>
        <rFont val="Arial"/>
        <family val="2"/>
      </rPr>
      <t>• Zonas con bambú y palmeras, siempre y cuando cumplan los criterios relativos al uso de la tierra, la altura y la cubierta de dosel.</t>
    </r>
    <r>
      <rPr>
        <sz val="12"/>
        <rFont val="Arial"/>
        <family val="2"/>
      </rPr>
      <t xml:space="preserve"> 
</t>
    </r>
    <r>
      <rPr>
        <sz val="12"/>
        <rFont val="Arial"/>
        <family val="2"/>
      </rPr>
      <t>• Quedan excluidas las tierras sujetas a un uso predominantemente agrícola o urbano y las tierras utilizadas principalmente para el mantenimiento y la recuperación de las funciones ambientales.</t>
    </r>
  </si>
  <si>
    <t>1.2.2</t>
  </si>
  <si>
    <t>Pastizales
Otras tierras</t>
  </si>
  <si>
    <t>Otras tierras</t>
  </si>
  <si>
    <t xml:space="preserve">Superficie de tierra no clasificada en “Agricultura” ni en “Actividad forestal”. Se incluyen las categorías del SCAE “Tierras usadas para la acuicultura”, “Urbanización y zonas conexas”, “Tierras usadas para el mantenimiento y restauración de funciones del medio ambiente”, “Otros usos de la tierra no clasificados particularmente en otra parte” y “Tierras que no están en uso”. </t>
  </si>
  <si>
    <t>1.3 - 1.7</t>
  </si>
  <si>
    <t xml:space="preserve">UT 8
UT 9 </t>
  </si>
  <si>
    <t>Asentamientos
Humedales
Otras tierras</t>
  </si>
  <si>
    <t xml:space="preserve">El denominador es la superficie de tierra agrícola gestionada por explotaciones agrícolas (CAM, SCAE relativo a la agricultura, la actividad forestal y la pesca, FAOSTAT), definida como la suma de la superficie agrícola utilizada por explotaciones agrícolas en régimen de propiedad (se excluyen las tierras que la explotación haya alquilado a un tercero), alquiler, arrendamiento, aparcería o préstamo. </t>
  </si>
  <si>
    <t>Dimensión económica</t>
  </si>
  <si>
    <t>1: Valor de la producción agrícola por hectárea</t>
  </si>
  <si>
    <t>Descripción</t>
  </si>
  <si>
    <t>El subindicador se describe como el valor de la producción agrícola por hectárea (cultivo y ganadería). La productividad de la tierra es una medida del valor agrícola de los productos obtenidos en una determinada superficie de tierra. Mantener o mejorar la producción a lo largo del tiempo con respecto a la superficie de tierra utilizada es un aspecto importante de la sostenibilidad por varios motivos. En las explotaciones agrícolas, la productividad de la tierra es la expresión de la tecnología y los procesos de producción de unas condiciones agroecológicas determinadas. En un sentido más general, el aumento de la productividad de la tierra permite aumentar la producción y reducir al mismo tiempo la presión sobre los recursos de tierras, cada vez más escasos, que habitualmente se vincula a la deforestación y las pérdidas asociadas de servicios ecosistémicos y biodiversidad.</t>
  </si>
  <si>
    <t>Valor de la producción agrícola</t>
  </si>
  <si>
    <t>El volumen de la producción agrícola de las explotaciones suele tener en cuenta la producción de múltiples productos, por ejemplo, en el caso de las combinaciones de varios tipos de cultivo o de cultivo y ganadería, etc. Como el volumen de la producción no se mide en unidades equivalentes (por ejemplo, la producción no siempre se mide en toneladas y las toneladas pueden representar diferentes productos), es necesario establecer una forma apropiada de agregación, en este caso, utilizando una unidad monetaria. Una forma simple de permitir la agregación es expresar los productos elaborados por una única explotación en forma de valor (esto es, la cantidad multiplicada por los precios).</t>
  </si>
  <si>
    <t xml:space="preserve">Elaboración de productos obtenidos de cultivos </t>
  </si>
  <si>
    <t>Abarca también la producción de cultivos modificados genéticamente: producción de cultivos no perennes y cultivos perennes, como cereales, leguminosas y semillas oleaginosas al aire libre, incluidos los considerados procedentes de la agricultura orgánica y la producción de cultivos modificados genéticamente, etc. Otros tipos de producción agrícola son el cultivo de arroz, hortalizas y melones, raíces y tubérculos; el cultivo de azúcar de caña y tabaco, y, por último, la producción de cultivos de fibra.</t>
  </si>
  <si>
    <t>Producción de cultivos extensivos anuales (cereales, semillas oleaginosas, cultivos proteicos, raíces, tabaco, algodón, etc.)</t>
  </si>
  <si>
    <t>Este grupo comprende la producción de cultivos perennes, es decir, de plantas que viven durante más de dos temporadas de crecimiento, ya sea secándose después de cada temporada o creciendo de forma continua. Se incluye el cultivo de estas plantas con fines de producción de semillas.</t>
  </si>
  <si>
    <t>Producción de hortalizas, setas, flores, plantas ornamentales, etc.</t>
  </si>
  <si>
    <t>En esta clase se incluye la producción de todos los materiales de propagación vegetativa como esquejes, chupones y plántulas para propagar las plantas directamente o para crear portainjertos a los que se une el injerto y que se plantarán para producir cultivos.
En esta clase se incluyen:
El cultivo de plantas para plantar
El cultivo de plantas con fines ornamentales, incluidos los tepes para trasplantar
El cultivo de plantas vivas para la obtención de bulbos, tubérculos y raíces; esquejes y varetas, y micelios de hongos
La actividad de los viveros de árboles, salvo los de árboles forestales</t>
  </si>
  <si>
    <t>Producción de uva para la elaboración de vino</t>
  </si>
  <si>
    <t>El cultivo de uvas de vino y uvas de mesa en viñedos</t>
  </si>
  <si>
    <t>La producción de otros cultivos perennes (cacao, café, etc.)</t>
  </si>
  <si>
    <t xml:space="preserve">
En esta clase se incluyen:
El cultivo de árboles del caucho
El cultivo de árboles de Navidad
El cultivo de árboles para la obtención de savia
El cultivo de materiales vegetales de un tipo utilizado primordialmente para el trenzado
</t>
  </si>
  <si>
    <t xml:space="preserve">Cultivos mixtos </t>
  </si>
  <si>
    <t>No existe ninguna actividad específica de producción de cultivos dominante.</t>
  </si>
  <si>
    <t>Cría de ganado rumiante para la obtención de carne</t>
  </si>
  <si>
    <t>En esta clase se incluye:
- La cría y reproducción de ganado vacuno, búfalos, ganado ovino, ganado caprino, etc.</t>
  </si>
  <si>
    <t>Cría de ganado no rumiante para la obtención de carne</t>
  </si>
  <si>
    <t>En esta clase se incluye:
- La cría y reproducción de cerdos y aves de corral</t>
  </si>
  <si>
    <t>Otros productos</t>
  </si>
  <si>
    <t xml:space="preserve">Leche, huevos, excrementos y orina </t>
  </si>
  <si>
    <t>Ganadería mixta</t>
  </si>
  <si>
    <t>No existe ninguna actividad ganadera específica dominante.</t>
  </si>
  <si>
    <t xml:space="preserve">Producción de productos de origen animal </t>
  </si>
  <si>
    <t>Abarca también la cría de animales modificados genéticamente, como vacuno y búfalos, caballos y otros equinos, camellos y camélidos, ganado ovino y caprino, ganado porcino, aves de corral y otros animales. Los productos derivados de la cría de uno o más animales de los mencionados también se incluye en la producción ganadera.</t>
  </si>
  <si>
    <t>Explotación mixta</t>
  </si>
  <si>
    <t>La combinación de producción de cultivos y ganado no sigue los principios habituales para determinar la actividad principal. Se acepta que numerosas explotaciones agrícolas tienen una producción razonablemente equilibrada de producción de cultivos y ganado y que sería arbitrario clasificarlas en una u otra categoría.</t>
  </si>
  <si>
    <t>Superficie de tierra agrícola de la explotación</t>
  </si>
  <si>
    <t>Se define como la superficie de tierra agrícola de la explotación utilizada con fines agrícolas.</t>
  </si>
  <si>
    <t xml:space="preserve">Subproductos </t>
  </si>
  <si>
    <t>Los subproductos de cultivos proceden de la producción o la cosecha de un producto principal, por ejemplo, tallos, cáscaras, bastones, coronas, paja, etc.</t>
  </si>
  <si>
    <t>2: Ingresos agrícolas netos</t>
  </si>
  <si>
    <t>El subindicador mide si la rentabilidad de la explotación se mantiene durante un período de tres años. Este subindicador se centra en los ingresos procedentes de actividades agrícolas y no en los ingresos totales del hogar agrícola, que pueden englobar otras fuentes de ingresos, como el empleo de otros miembros de la familia en empresas locales, la actividad turística, etc.</t>
  </si>
  <si>
    <t>Rentable</t>
  </si>
  <si>
    <t>Las explotaciones agrícolas rentables son las que tienen beneficios. En este caso, la rentabilidad se mide utilizando los ingresos agrícolas netos que la explotación es capaz de obtener de las actividades agrícolas. El subindicador de los ingresos agrícolas netos se centra en los ingresos procedentes de actividades agrícolas y no en los ingresos totales del hogar agrícola, que pueden englobar ingresos de otras fuentes, por ejemplo, el empleo de otros miembros de la familia en empresas locales, la actividad turística, etc. A pesar de que estas fuentes de ingresos son importantes en el contexto de la evaluación de la sostenibilidad de la vida en zonas rurales, no tienen relevancia directa en la evaluación de la sostenibilidad de la agricultura.</t>
  </si>
  <si>
    <t xml:space="preserve">Ingresos agrícolas brutos </t>
  </si>
  <si>
    <t>Los ingresos agrícolas brutos se refieren a los ingresos monetarios y no monetarios recibidos por la explotación. Sus principales componentes son los ingresos en efectivo procedentes de la venta de productos agrícolas, los pagos directos de los programas a los productores, otros ingresos agrícolas (como los procedentes del trabajo realizado por encargo), el valor de los alimentos y los combustibles producidos y consumidos en la misma explotación y el cambio de valor de las existencias de cultivos y ganado de final de año.</t>
  </si>
  <si>
    <t xml:space="preserve">Ingresos agrícolas netos </t>
  </si>
  <si>
    <t>Los ingresos agrícolas netos se refieren a los beneficios (monetarios y no monetarios) que los trabajadores agrícolas obtienen de su trabajo, gestión y capital, una vez abonados todos los gastos de producción (esto es, los ingresos agrícolas brutos menos los gastos de producción). Ello comprende los ingresos netos obtenidos de la producción agrícola, el valor de los productos consumidos en la explotación, la depreciación y los cambios en las existencias.</t>
  </si>
  <si>
    <t>Ingresos agrícolas netos</t>
  </si>
  <si>
    <t>NFI = CR + Yk - OE - Dep + ∆In
donde: 
• NFI = Ingresos agrícolas netos totales
• CR = Ingresos agrícolas en efectivo totales, incluidos los pagos directos de programas
• Yk = Ingresos en especie
• OE = Gastos totales de funcionamiento tras deducir las reducciones (incluidos los costos de la mano de obra)
• Dep = Depreciación
• Δ Inv = Cambio de valor de las existencias</t>
  </si>
  <si>
    <t>STATCAN</t>
  </si>
  <si>
    <t>3: Mecanismos de mitigación de riesgos</t>
  </si>
  <si>
    <t>Este subindicador mide si la explotación dispone de los mecanismos de mitigación necesarios para hacer frente a perturbaciones externas: 
• Acceso a créditos o utilización de créditos
• Acceso a seguros o utilización de seguros
• Diversificación en la explotación agrícola (la proporción de un producto agrícola no supera el 66 % del valor total de la producción de la explotación)</t>
  </si>
  <si>
    <t xml:space="preserve">Perturbaciones externas </t>
  </si>
  <si>
    <t>1. Sequía: Un período prolongado de precipitaciones anormalmente bajas que provoca escasez de agua.
2. Inundaciones: El desbordamiento de gran cantidad de agua fuera de sus límites habituales, en especial en lo que, en condiciones normales, son tierras secas.
3. Plaga: Un insecto u otro animal destructivo que ataca a los cultivos, los alimentos, el ganado, etc. También se pueden incluir aquí las olas de calor.
4. Perturbación del mercado: Toda perturbación de la oferta o la demanda que altere el equilibrio del ajuste de los precios en el mercado, por ejemplo, la reducción del precio de los productos elaborados por la explotación.</t>
  </si>
  <si>
    <t>Acceso a créditos y seguros y utilización de los mismos</t>
  </si>
  <si>
    <t>1: El crédito se puede haber obtenido de fuentes oficiales u extraoficiales, como bancos, familiares o prestamistas locales. Ha de existir un acuerdo explícito entre el prestamista y el prestatario (la explotación) en el que se describan detalladamente los términos y condiciones del préstamo, esto es, el plazo de reembolso, los intereses que se aplican sobre el monto del principal, etc. Seguros: Medida preventiva para proteger la explotación de perturbaciones externas.
En este contexto, el acceso a créditos o a seguros se refiere a la situación en que un determinado servicio está disponible y el titular dispone de los medios suficientes para obtenerlo (documentos necesarios, garantía, historial crediticio positivo, etc.). En líneas generales, el acceso a uno o más de los tres mecanismos de mitigación mencionados anteriormente permitirá a la explotación prevenir perturbaciones externas como inundaciones, sequías, ineficacias del mercado (por ejemplo, perturbación de los precios) y plagas y enfermedades animales, así como resistir, adaptarse y recuperarse en estas situaciones.</t>
  </si>
  <si>
    <t>Otras actividades agrícolas</t>
  </si>
  <si>
    <t>Las otras actividades agrícolas podrán representar una parte sustancial de las actividades de la explotación (en lo que a ingresos se refiere). Se incluyen las actividades de la explotación y quedan excluidas las actividades que los miembros del hogar o los trabajadores externos lleven a cabo fuera de la explotación.</t>
  </si>
  <si>
    <t>Diversificación en la explotación agrícola</t>
  </si>
  <si>
    <t>La proporción de un producto agrícola no supera el 66 % del valor total de la producción de la explotación.</t>
  </si>
  <si>
    <t>Dimensión ambiental</t>
  </si>
  <si>
    <t>1: Magnitud de la degradación del suelo</t>
  </si>
  <si>
    <t>El subindicador mide la intensidad con que las actividades agrícolas afectan a la salud del suelo y, por lo tanto, la medida en que representan un problema de sostenibilidad. 
1. Erosión del suelo
2. Reducción de la fertilidad del suelo
3. Salinización de las tierras de regadío
4. Encharcamiento</t>
  </si>
  <si>
    <t>Erosión del suelo</t>
  </si>
  <si>
    <t>La erosión se refiere al desgaste de la capa superficial de un campo debido a fuerzas físicas naturales como el agua y el viento. Ciertas actividades agrícolas, como la labranza, pueden afectar a estas fuerzas, acelerándolas o reduciéndolas.</t>
  </si>
  <si>
    <t>Fertilidad del suelo</t>
  </si>
  <si>
    <t>La fertilidad se refiere a la capacidad del suelo de aportar a los cultivos los nutrientes esenciales sin que se reduzca la productividad a lo largo de los años. La reducción de la fertilidad del suelo es la situación en que la capacidad de la capa superficial del suelo de aportar nutrientes esenciales para las plantas tiende a reducirse año tras año.</t>
  </si>
  <si>
    <t>Encharcamiento</t>
  </si>
  <si>
    <t>Se refiere al estancamiento del agua en la superficie de la tierra o a la presencia de un volumen excesivo de agua en la superficie de la tierra, que afecta a la producción.</t>
  </si>
  <si>
    <t>Salinización de las tierras de regadío</t>
  </si>
  <si>
    <t>Acumulación de sal en la superficie de la tierra</t>
  </si>
  <si>
    <t>2: Variación en la disponibilidad de agua</t>
  </si>
  <si>
    <t>El subindicador representa la medida en que la agricultura contribuye a las prácticas insostenibles de uso del agua. En condiciones ideales, el grado de sostenibilidad del uso del agua se mide en relación con una cuenca hidrográfica o un acuífero subterráneo, ya que lo que incide en la sostenibilidad del agua es el efecto combinado de todos los usuarios que comparten el mismo recurso.
La encuesta a las explotaciones permite conocer el grado de concienciación y el comportamiento de los agricultores en relación con la escasez de agua, y asociar ambos aspectos con tres grados de sostenibilidad. La concienciación y el comportamiento se expresan en función de:
- si el agricultor utiliza agua para regar cultivos que ocupan como mínimo el 10 % de la superficie agrícola de la explotación y por qué; si la respuesta es negativa (no lo necesita o no se lo puede permitir);
- si el agricultor es consciente de los problemas de disponibilidad de agua en la zona de la explotación y si percibe una reducción de la disponibilidad a lo largo del tiempo;
- si existen organizaciones (organizaciones de usuarios del agua o de otro tipo) que se encarguen de asignar el agua entre los usuarios y el grado eficacia con que desempeñan esta labor.</t>
  </si>
  <si>
    <t>Agua de riego</t>
  </si>
  <si>
    <t xml:space="preserve">El agua de riego puede proceder de varias fuentes, como ríos, embalses o pozos y depósitos de agua, etc. “Riego utilizado en la explotación agrícola” significa que se ha aportado agua (además de la de lluvia) a los cultivos como mínimo una vez durante todo el período de referencia (los últimos tres años civiles). </t>
  </si>
  <si>
    <t>Fuentes de riego</t>
  </si>
  <si>
    <t>El agua se puede extraer con diferentes métodos: 
1. El riego con agua de pozo es un método de riego en el que el agua se bombea a través de un pozo (pozo entubado o pozo excavado).
2. Agua suministrada directamente desviándola del río por medio de canales o bombeándola desde un río, un lago o el subsuelo.
3. El agua se puede suministrar al campo por medio de canales (por gravedad), aspersores o microrriego (por goteo).</t>
  </si>
  <si>
    <t>Asignación del agua</t>
  </si>
  <si>
    <t xml:space="preserve">En muchos países, la asignación del agua a las explotaciones la realiza una organización cuyo mandato es garantizar el suministro de agua a diferentes usuarios, según las normas establecidas. Estas organizaciones suelen conocerse como organizaciones de usuarios del agua, consejos de agua, distritos de agua, etc., y pueden ser públicas o propiedad de agricultores o de agentes privados. </t>
  </si>
  <si>
    <t xml:space="preserve">3: Gestión de fertilizantes </t>
  </si>
  <si>
    <t>El método propuesto se basa en las preguntas formuladas a los agricultores acerca del uso que hacen de fertilizantes, en particular los minerales o sintéticos y el abono animal, el grado de conocimiento que tienen sobre los riesgos ambientales asociados a la aplicación de fertilizantes y abono, y su comportamiento con respecto a la gestión de los nutrientes para las plantas. Las medidas de gestión consideradas para ayudar a reducir el riesgo son las siguientes: 
1. Seguir los protocolos establecidos por los servicios de extensión o las instrucciones de los puntos de venta al por menor o la reglamentación local, sin superar las dosis recomendadas.
2. Utilizar exclusivamente fuentes orgánicas de nutrientes (como abono o residuos de compostaje) o combinarlas con fertilizantes sintéticos o minerales.
3. Utilizar leguminosas como cultivo de protección o como componente de un sistema de cultivos múltiples o de pastoreo, con vistas a reducir la aplicación de fertilizantes.
4. Distribuir la aplicación de fertilizantes sintéticos o minerales a lo largo del período de crecimiento.
5. Considerar el tipo de suelo y el clima a la hora de decidir la dosis y la frecuencia de la aplicación de fertilizantes.
6. Analizar muestras del suelo por lo menos cada cinco años para calcular el presupuesto que se deberá destinar a nutrientes.
7. Realizar prácticas de gestión de los nutrientes en función de la ubicación o practicar la agricultura de precisión.
8. Utilizar franjas de protección a lo largo de los cursos de agua.</t>
  </si>
  <si>
    <t>Fertilizantes sintéticos y minerales</t>
  </si>
  <si>
    <r>
      <rPr>
        <b/>
        <sz val="12"/>
        <color rgb="FF000000"/>
        <rFont val="Arial"/>
        <family val="2"/>
      </rPr>
      <t>1.</t>
    </r>
    <r>
      <rPr>
        <b/>
        <sz val="12"/>
        <color rgb="FF000000"/>
        <rFont val="Arial"/>
        <family val="2"/>
      </rPr>
      <t xml:space="preserve"> </t>
    </r>
    <r>
      <rPr>
        <b/>
        <sz val="12"/>
        <color rgb="FF000000"/>
        <rFont val="Arial"/>
        <family val="2"/>
      </rPr>
      <t>FERTILIZANTES DE NITRÓGENO</t>
    </r>
    <r>
      <rPr>
        <sz val="12"/>
        <color rgb="FF000000"/>
        <rFont val="Arial"/>
        <family val="2"/>
      </rPr>
      <t xml:space="preserve">
• Nitrato de sodio
• Sulfato amónico
• Nitrato amónico
• Urea
• Fosfato dibásico de amonio
• Fosfato monobásico de amonio
</t>
    </r>
    <r>
      <rPr>
        <b/>
        <sz val="12"/>
        <color rgb="FF000000"/>
        <rFont val="Arial"/>
        <family val="2"/>
      </rPr>
      <t>2.</t>
    </r>
    <r>
      <rPr>
        <b/>
        <sz val="12"/>
        <color rgb="FF000000"/>
        <rFont val="Arial"/>
        <family val="2"/>
      </rPr>
      <t xml:space="preserve"> </t>
    </r>
    <r>
      <rPr>
        <b/>
        <sz val="12"/>
        <color rgb="FF000000"/>
        <rFont val="Arial"/>
        <family val="2"/>
      </rPr>
      <t>FERTILIZANTES DE POTASIO (POTASA)</t>
    </r>
    <r>
      <rPr>
        <sz val="12"/>
        <color rgb="FF000000"/>
        <rFont val="Arial"/>
        <family val="2"/>
      </rPr>
      <t xml:space="preserve">
• Cloruro potásico (muriato de potasa)
• Nitrato potásico</t>
    </r>
    <r>
      <rPr>
        <sz val="12"/>
        <color rgb="FF000000"/>
        <rFont val="Arial"/>
        <family val="2"/>
      </rPr>
      <t xml:space="preserve">
</t>
    </r>
    <r>
      <rPr>
        <sz val="12"/>
        <color rgb="FF000000"/>
        <rFont val="Arial"/>
        <family val="2"/>
      </rPr>
      <t>• Sulfato potásico.</t>
    </r>
    <r>
      <rPr>
        <sz val="12"/>
        <color rgb="FF000000"/>
        <rFont val="Arial"/>
        <family val="2"/>
      </rPr>
      <t xml:space="preserve">
</t>
    </r>
    <r>
      <rPr>
        <b/>
        <sz val="12"/>
        <color rgb="FF000000"/>
        <rFont val="Arial"/>
        <family val="2"/>
      </rPr>
      <t>3.</t>
    </r>
    <r>
      <rPr>
        <b/>
        <sz val="12"/>
        <color rgb="FF000000"/>
        <rFont val="Arial"/>
        <family val="2"/>
      </rPr>
      <t xml:space="preserve"> </t>
    </r>
    <r>
      <rPr>
        <b/>
        <sz val="12"/>
        <color rgb="FF000000"/>
        <rFont val="Arial"/>
        <family val="2"/>
      </rPr>
      <t>FERTILIZANTES DE FOSFATO</t>
    </r>
    <r>
      <rPr>
        <sz val="12"/>
        <color rgb="FF000000"/>
        <rFont val="Arial"/>
        <family val="2"/>
      </rPr>
      <t xml:space="preserve">
• Fosfato dicálcico anhidro
• </t>
    </r>
    <r>
      <rPr>
        <sz val="12"/>
        <color rgb="FF000000"/>
        <rFont val="Arial"/>
        <family val="2"/>
      </rPr>
      <t>Polvo de huesos</t>
    </r>
    <r>
      <rPr>
        <sz val="12"/>
        <color rgb="FF000000"/>
        <rFont val="Arial"/>
        <family val="2"/>
      </rPr>
      <t xml:space="preserve">
• </t>
    </r>
    <r>
      <rPr>
        <sz val="12"/>
        <color rgb="FF000000"/>
        <rFont val="Arial"/>
        <family val="2"/>
      </rPr>
      <t>Fosfato minera</t>
    </r>
    <r>
      <rPr>
        <sz val="12"/>
        <color rgb="FF000000"/>
        <rFont val="Arial"/>
        <family val="2"/>
      </rPr>
      <t xml:space="preserve">l (fluoroapatita)
• Superfosfato simple
• Superfosfato triple
</t>
    </r>
    <r>
      <rPr>
        <b/>
        <sz val="12"/>
        <color rgb="FF000000"/>
        <rFont val="Arial"/>
        <family val="2"/>
      </rPr>
      <t>4.</t>
    </r>
    <r>
      <rPr>
        <b/>
        <sz val="12"/>
        <color rgb="FF000000"/>
        <rFont val="Arial"/>
        <family val="2"/>
      </rPr>
      <t xml:space="preserve"> </t>
    </r>
    <r>
      <rPr>
        <b/>
        <sz val="12"/>
        <color rgb="FF000000"/>
        <rFont val="Arial"/>
        <family val="2"/>
      </rPr>
      <t>CALCÁREOS</t>
    </r>
    <r>
      <rPr>
        <sz val="12"/>
        <color rgb="FF000000"/>
        <rFont val="Arial"/>
        <family val="2"/>
      </rPr>
      <t xml:space="preserve">
• Carbonato de calcio (caliza)
• Óxido de calcio (cal viva)</t>
    </r>
  </si>
  <si>
    <t>Abono</t>
  </si>
  <si>
    <t>Excrementos animales ricos en nutrientes, a veces mezclados con sustancias químicas, que se esparcen por el suelo como fertilizante.</t>
  </si>
  <si>
    <t>Purín</t>
  </si>
  <si>
    <t>Se crea a partir del abono de vacuno y agua, y constituye un fertilizante natural que los agricultores pueden utilizar para fomentar el crecimiento de gramíneas y otros cultivos. El purín se suele almacenar en un tanque o balsa artificial antes de aplicarlo a la tierra agrícola como fertilizante.</t>
  </si>
  <si>
    <t>Riesgos ambientales derivados del uso de fertilizantes</t>
  </si>
  <si>
    <r>
      <rPr>
        <b/>
        <sz val="12"/>
        <color rgb="FF000000"/>
        <rFont val="Arial"/>
        <family val="2"/>
      </rPr>
      <t>Reducción de la calidad del suelo</t>
    </r>
    <r>
      <rPr>
        <sz val="12"/>
        <color rgb="FF000000"/>
        <rFont val="Arial"/>
        <family val="2"/>
      </rPr>
      <t xml:space="preserve">
Utilizar demasiados fertilizantes puede aumentar la acidez del suelo y alterar la fertilidad del mismo.</t>
    </r>
    <r>
      <rPr>
        <sz val="12"/>
        <color rgb="FF000000"/>
        <rFont val="Arial"/>
        <family val="2"/>
      </rPr>
      <t xml:space="preserve"> 
</t>
    </r>
    <r>
      <rPr>
        <b/>
        <sz val="12"/>
        <color rgb="FF000000"/>
        <rFont val="Arial"/>
        <family val="2"/>
      </rPr>
      <t>Contaminación de las masas de agua</t>
    </r>
    <r>
      <rPr>
        <sz val="12"/>
        <color rgb="FF000000"/>
        <rFont val="Arial"/>
        <family val="2"/>
      </rPr>
      <t xml:space="preserve">
Utilizar demasiados fertilizantes provoca la eutrofización del suelo.</t>
    </r>
    <r>
      <rPr>
        <sz val="12"/>
        <color rgb="FF000000"/>
        <rFont val="Arial"/>
        <family val="2"/>
      </rPr>
      <t xml:space="preserve"> </t>
    </r>
    <r>
      <rPr>
        <sz val="12"/>
        <color rgb="FF000000"/>
        <rFont val="Arial"/>
        <family val="2"/>
      </rPr>
      <t>Los fertilizantes contienen sustancias como los nitratos y los fosfatos que llegan a los lagos y los océanos con las precitaciones y las aguas residuales.</t>
    </r>
    <r>
      <rPr>
        <sz val="12"/>
        <color rgb="FF000000"/>
        <rFont val="Arial"/>
        <family val="2"/>
      </rPr>
      <t xml:space="preserve"> </t>
    </r>
    <r>
      <rPr>
        <sz val="12"/>
        <color rgb="FF000000"/>
        <rFont val="Arial"/>
        <family val="2"/>
      </rPr>
      <t>Estas sustancias han demostrado ser tóxicas para la vida acuática, ya que aumentan el crecimiento excesivo de algas y reducen la concentración de oxígeno en las masas de agua.</t>
    </r>
    <r>
      <rPr>
        <sz val="12"/>
        <color rgb="FF000000"/>
        <rFont val="Arial"/>
        <family val="2"/>
      </rPr>
      <t xml:space="preserve"> </t>
    </r>
    <r>
      <rPr>
        <sz val="12"/>
        <color rgb="FF000000"/>
        <rFont val="Arial"/>
        <family val="2"/>
      </rPr>
      <t>Ello genera un entorno tóxico y provoca la muerte de peces y de otro tipo de fauna y flora acuáticas.</t>
    </r>
    <r>
      <rPr>
        <sz val="12"/>
        <color rgb="FF000000"/>
        <rFont val="Arial"/>
        <family val="2"/>
      </rPr>
      <t xml:space="preserve"> </t>
    </r>
    <r>
      <rPr>
        <sz val="12"/>
        <color rgb="FF000000"/>
        <rFont val="Arial"/>
        <family val="2"/>
      </rPr>
      <t>Indirectamente, favorece un desequilibrio en la cadena alimentaria, puesto que los distintos tipos de peces de las masas de agua suelen ser la principal fuente de alimento de varias aves y animales del entorno.</t>
    </r>
    <r>
      <rPr>
        <sz val="12"/>
        <color rgb="FF000000"/>
        <rFont val="Arial"/>
        <family val="2"/>
      </rPr>
      <t xml:space="preserve"> 
</t>
    </r>
    <r>
      <rPr>
        <b/>
        <sz val="12"/>
        <color rgb="FF000000"/>
        <rFont val="Arial"/>
        <family val="2"/>
      </rPr>
      <t>Cambio climático</t>
    </r>
    <r>
      <rPr>
        <sz val="12"/>
        <color rgb="FF000000"/>
        <rFont val="Arial"/>
        <family val="2"/>
      </rPr>
      <t xml:space="preserve">
Los fertilizantes comprenden sustancias y productos químicos como el metano, el dióxido de carbono, el amoniaco y el nitrógeno, cuya emisión contribuye en gran medida a la cantidad de gases de efecto invernadero presentes en el ambiente.</t>
    </r>
    <r>
      <rPr>
        <sz val="12"/>
        <color rgb="FF000000"/>
        <rFont val="Arial"/>
        <family val="2"/>
      </rPr>
      <t xml:space="preserve"> </t>
    </r>
    <r>
      <rPr>
        <sz val="12"/>
        <color rgb="FF000000"/>
        <rFont val="Arial"/>
        <family val="2"/>
      </rPr>
      <t>Ello, a su vez, conlleva el calentamiento del planeta y los cambios meteorológicos.</t>
    </r>
    <r>
      <rPr>
        <sz val="12"/>
        <color rgb="FF000000"/>
        <rFont val="Arial"/>
        <family val="2"/>
      </rPr>
      <t xml:space="preserve"> </t>
    </r>
    <r>
      <rPr>
        <sz val="12"/>
        <color rgb="FF000000"/>
        <rFont val="Arial"/>
        <family val="2"/>
      </rPr>
      <t>En realidad, el óxido nitroso, que es un subproducto del nitrógeno, es el tercer gas de efecto invernadero más importante, después del dióxido de carbono y el metano.</t>
    </r>
  </si>
  <si>
    <t>Seguir los protocolos establecidos por los servicios de extensión o las instrucciones de los puntos de venta al por menor o la reglamentación local recomendadas</t>
  </si>
  <si>
    <t xml:space="preserve">Se trata de los protocolos específicos de un país o región, publicados por organismos oficiales o vendedores al por menor y que proporcionan información sobre las dosis que se deben aplicar y el modo de aplicación. </t>
  </si>
  <si>
    <t>Fuentes orgánicas de nutrientes</t>
  </si>
  <si>
    <t>Las fuentes de nutrientes se suelen clasificar en orgánicas, minerales y sintéticas. Las fuentes orgánicas de nutrientes son los abonos, los abonos orgánicos y los fertilizantes orgánicos. La mayoría de las fuentes orgánicas de nutrientes, incluidos los materiales de desecho, tienen una composición muy variada y, con frecuencia, solo una baja concentración de nutrientes, que difieren en su disponibilidad.</t>
  </si>
  <si>
    <t>Leguminosas como cultivo de protección</t>
  </si>
  <si>
    <r>
      <t xml:space="preserve">Las leguminosas captan nitrógeno del aire y lo almacenan en las raíces, de forma que contribuyen a la fertilización con nitrógeno. Algunas leguminosas son: 
• Anuales de invierno, como el trébol encarnado, la veza vellosa, el guisante pardo, el trébol subterráneo y muchas otras
• Perennes como el trébol rojo, el trébol blanco y algunas especies del género </t>
    </r>
    <r>
      <rPr>
        <i/>
        <sz val="12"/>
        <rFont val="Arial"/>
        <family val="2"/>
      </rPr>
      <t>Medicago</t>
    </r>
    <r>
      <rPr>
        <sz val="12"/>
        <rFont val="Arial"/>
        <family val="2"/>
      </rPr>
      <t xml:space="preserve">
• Bienales como el </t>
    </r>
    <r>
      <rPr>
        <sz val="12"/>
        <rFont val="Arial"/>
        <family val="2"/>
      </rPr>
      <t>trébol de olor</t>
    </r>
  </si>
  <si>
    <t xml:space="preserve">Gestión de nutrientes en función de la ubicación </t>
  </si>
  <si>
    <t>Una tecnología que proporciona orientación a los agricultores sobre la distribución de las necesidades de nutrientes en las parcelas. Este tipo de gestión de los nutrientes permite hacer un uso más eficiente de los fertilizantes, lo cual redunda en ahorros para los agricultores.</t>
  </si>
  <si>
    <t>Muestreo del suelo</t>
  </si>
  <si>
    <t>Consiste en medir las propiedades del suelo correctamente mediante técnicas de laboratorio normalizadas y métodos precisos de muestreo del suelo. Los análisis del suelo, que se utilizan para evaluar la fertilidad, consisten en analizar una muestra de suelo a fin de determinar el contenido de nutrientes, la composición y otras características como la acidez o pH.</t>
  </si>
  <si>
    <t>Franjas de protección</t>
  </si>
  <si>
    <t xml:space="preserve">Las franjas de protección son zonas de tierra que se mantienen permanentemente cubiertas de vegetación y que ayudan a controlar la calidad del suelo y el agua y que tienen otros beneficios ambientales. </t>
  </si>
  <si>
    <t>4: Gestión de plaguicidas</t>
  </si>
  <si>
    <t>Los plaguicidas son insumos importantes en la agricultura moderna (cultivo y ganadería), pero si no se gestionan bien, pueden ser nocivos para la salud de las personas o  el medio ambiente. Existen prácticas asociadas a la gestión integrada de plagas que contribuyen a minimizar los riesgos asociados al uso de plaguicidas y limitan los efectos que tienen en la salud de las personas y en el medio ambiente. En el Código Internacional de Conducta para la Gestión de Plaguicidas se definen las mejores prácticas en la gestión de plaguicidas.
El subindicador propuesto se basa en la información relativa al uso de plaguicidas en las explotaciones, el tipo de plaguicida empleado y el tipo de medidas adoptadas para mitigar los riesgos asociados. Asimismo, considera la posibilidad de que la explotación adopte medidas específicas que ayuden a reducir los riesgos asociados al uso de plaguicidas. Lista de posibles medidas:
Salud
1. Observancia de las instrucciones que figuran en la etiqueta sobre el uso de plaguicidas (en especial el uso del equipo de protección durante la aplicación)
2. Mantenimiento y limpieza del equipo de protección después de su uso
3. Eliminación segura de los residuos (cartones, botellas y bolsas)
Medio ambiente
1. Observancia de las instrucciones que figuran en la etiqueta sobre la aplicación de plaguicidas
2. Adopción de alguna de las buenas prácticas agrícolas mencionadas: ajustar la época de siembra, aplicar el espaciado de los cultivos, la rotación de cultivos, los cultivos mixtos o los cultivos intercalados
3. Implantación del control biológico de plagas o utilización de plaguicidas biológicos
4. Adopción de la rotación de pastos para eliminar la población de la plaga del ganado
5. Eliminación sistemática de las partes de las plantas atacadas por plagas
6. Mantenimiento y limpieza del equipo de pulverización después de su uso
7. Utilización del mismo plaguicida un máximo de dos veces o en mezcla en una temporada, a fin de evitar la resistencia al plaguicida.</t>
  </si>
  <si>
    <t>Plaguicidas</t>
  </si>
  <si>
    <t>Los productos plaguicidas son sustancias que se aplican a fin de prevenir, destruir o controlar un organismo dañino (una “plaga”) o enfermedad; proteger las plantas y productos vegetales durante la producción, el almacenamiento y el transporte, y proteger los cultivos.
Contienen como mínimo un principio activo y tienen una de las siguientes funciones: 
• Proteger las plantas o productos vegetales contra plagas y enfermedades antes o después de la cosecha
• Influir en el proceso vital de las plantas (como las sustancias que influyen en su crecimiento, a excepción de los nutrientes) 
• Conservar los productos vegetales 
• Destruir  plantas o partes de las plantas no deseadas o impedir su crecimiento
Todos los plaguicidas son tóxicos para algunos o todos los seres vivos. Están concebidos para prevenir, destruir o controlar plantas o animales concretos que amenazan los cultivos o utilizan recursos útiles. Sin embargo, los insectos y cultivos beneficiosos que se expongan a plaguicidas también serán destruidos, y los animales de granja, la vida silvestre y las personas podrán enfermar o morir tras la exposición a plaguicidas, incluso en muy pequeñas cantidades. Las medidas siguientes permiten impedir que las personas asuman riesgos relacionados con la salud.
1. Observancia de las instrucciones que figuran en la etiqueta sobre el uso de plaguicidas (en especial el uso del equipo de protección durante la aplicación)
2. Mantenimiento y limpieza del equipo de protección después de su uso
3. Eliminación segura de los residuos (cartones, botellas y bolsas)</t>
  </si>
  <si>
    <t>Plaguicidas muy peligrosos</t>
  </si>
  <si>
    <t>Según la FAO (http://www.fao.org/agriculture/crops/thematic-sitemap/theme/pests/code/hhp/en/), una proporción considerable de los plaguicidas que se siguen utilizando en el mundo se pueden considerar muy peligrosos, porque tienen una elevada toxicidad agua, provocan efectos tóxicos crónicos conocidos incluso a niveles de exposición muy bajos o son muy persistentes en el ambiente o en los organismos, por ejemplo. En particular, en los países en desarrollo, los plaguicidas muy peligrosos pueden plantear riesgos importantes para la salud de las personas o el medio ambiente, ya que algunas medidas de reducción de riesgos como la utilización de equipo de protección personal o el mantenimiento y la calibración del equipo de aplicación del plaguicida no son fáciles de poner en práctica o no resultan eficaces.
• De acuerdo con la Clasificación recomendada de la Organización Mundial de la Salud (OMS) de los plaguicidas según el peligro que presentan (https://www.who.int/ipcs/publications/pesticides_hazard/en/), los plaguicidas muy peligrosos tienen una o más de las siguientes características: 
• Las formulaciones de los plaguicidas cumplen los criterios de las clases IA o IB de la Clasificación recomendada de la OMS de los plaguicidas según el peligro que presentan.
• Los ingredientes activos de los plaguicidas y sus formulaciones cumplen los criterios de las categorías 1A y 1B de carcinogenicidad del Sistema Globalmente Armonizado de clasificación y etiquetado de productos químicos (SGA).
• Los ingredientes activos de los plaguicidas y sus formulaciones cumplen los criterios de las categorías 1A y 1B de mutagenicidad del SGA.
• Los ingredientes activos de los plaguicidas y sus formulaciones cumplen los criterios de las categorías 1A y 1B de toxicidad reproductiva del SGA. 
• Los ingredientes activos de los plaguicidas y sus formulaciones están recogidos en el Anexo III del Convenio de Rotterdam.
• Los plaguicidas están recogidos en el Protocolo de Montreal.
• Se ha observado que los ingredientes activos de los plaguicidas y sus formulaciones tienen una elevada incidencia de efectos adversos graves o irreversibles para la salud de las personas o el medio ambiente.</t>
  </si>
  <si>
    <t>Plaguicidas ilegales</t>
  </si>
  <si>
    <t>Los plaguicidas ilegales son aquellos que se han prohibido en la mayoría de los países del mundo debido a su persistencia en el ambiente y a su toxicidad para las personas. Por lo general, la lista de plaguicidas ilegales la publican las autoridades nacionales.</t>
  </si>
  <si>
    <t>Observancia de las instrucciones indicadas en la etiqueta para el uso de plaguicidas</t>
  </si>
  <si>
    <t>En muchos países, las etiquetas de los plaguicidas son documentos legales que deben adjuntarse al embalaje de los plaguicidas por ley. Por lo general, el contenido (mínimo) y el formato de la etiqueta también están definidos por ley. En estos casos, todas las etiquetas de los plaguicidas y cualesquiera modificaciones o variaciones de las mismas han de contar con la aprobación de la autoridad competente. En consecuencia, las etiquetas de los plaguicidas son de obligado cumplimiento y utilizar un producto plaguicida sin seguir las instrucciones de su etiqueta constituirá una infracción. La observancia de las instrucciones indicadas en la etiqueta significa que la explotación agrícola sigue la reglamentación de las autoridades nacionales en el uso de plaguicidas (véase también el enlace http://www.fao.org/3/a-i4854e.pdf).</t>
  </si>
  <si>
    <t>Utilización del equipo de protección personal</t>
  </si>
  <si>
    <t>Se recomienda utilizar los siguientes elementos de protección durante la aplicación de plaguicidas: 
• Protección de los ojos: gafas de seguridad con protección para cejas, frente y sienes; pantalla facial; gafas de montura integral, o respirador de cara completa. 
• Gafas de montura integral: gafas de montura integral resistentes a salpicaduras de sustancias químicas o respirador de cara completa. 
• Respirador de cara completa: respirador de cara completa bien ajustado.
• Monos resistentes a productos químicos: una prenda de una o dos piezas que, según indicación del fabricante, es resistente a determinados productos químicos.</t>
  </si>
  <si>
    <t xml:space="preserve">Eliminación segura de los residuos (cartones, botellas y bolsas): </t>
  </si>
  <si>
    <t>Los envases de los plaguicidas deberán cumplir todos los requisitos específicos relacionados con la manipulación segura de plaguicidas. Los envases deberían permitir el almacenamiento, el transporte, la preparación y el uso del producto en condiciones de inocuidad, así como el enjuague y la eliminación del envase vacío.</t>
  </si>
  <si>
    <t xml:space="preserve">Época de siembra </t>
  </si>
  <si>
    <t>El período del año que es suficientemente cálido para que las plantas puedan crecer. Ajustar la época de siembra, que es fundamental en la planificación del programa de gestión de una plaga, significa que el agricultor ajusta el período de crecimiento en función de lo que se conoce del ciclo biológico de una plaga, las fases en que es más probable que provoque daños económicos y el mejor momento para hacer un seguimiento. Los diagramas del ciclo biológico de las plagas indican las fases en que es más probable que estas se encuentren en el cultivo, algunas consideraciones sobre gestión y los períodos críticos de seguimiento (disponible en https://ipmguidelinesforgrains.com.au/ipm-information/making-informed-control-decisions/pest-life-cycles/).</t>
  </si>
  <si>
    <t>Control biológico</t>
  </si>
  <si>
    <t>Tiene la finalidad de reducir los patógenos de las plantas y limitar plagas como insectos, nemátodos parásitos y malas hierbas. En su sentido más estricto, el control biológico elimina los organismos causantes de la plaga por medio de otros organismos.</t>
  </si>
  <si>
    <t>Rotación de cultivos, cultivos mixtos o cultivos intercalados para romper el ciclo de las plagas</t>
  </si>
  <si>
    <t>Los cultivos mixtos y la rotación de cultivos siguen siendo uno de los principios de la agricultura de conservación. Plantar el mismo cultivo cada temporada, como ocurre a veces en la agricultura convencional, se reduce al mínimo mediante la plantación de la combinación correcta de cultivos en el mismo campo y la rotación de cultivos de temporada en temporada. Ello permite romper los ciclos de supervivencia y multiplicación de las plagas, enfermedades y malas hierbas, lo que trae consigo el aumento del rendimiento y el mantenimiento de la fertilidad del suelo.</t>
  </si>
  <si>
    <t>Conservación de los servicios de control biológico natural</t>
  </si>
  <si>
    <t>Es un método para controlar plagas como insectos, ácaros, malas hierbas y enfermedades de las plantas utilizando otros organismos. Se basa en la depredación, el parasitismo, el herbivorismo y otros mecanismos naturales, pero normalmente también conlleva una función activa de gestión humana. Puede ser un componente importante de los programas de gestión integrada de plagas.</t>
  </si>
  <si>
    <t xml:space="preserve">5: Uso de prácticas de apoyo a la biodiversidad agrícola </t>
  </si>
  <si>
    <t xml:space="preserve">En el Convenio sobre la Diversidad Biológica (CDB) se hace hincapié en la estrecha relación existente entre las actividades agrícolas y la biodiversidad, y se consideran tres niveles de biodiversidad: la diversidad genética, la biodiversidad agrícola en los sistemas de producción y la biodiversidad ecosistémica (silvestre). La forma en que se practica la agricultura influye en los tres niveles. En los intentos por elaborar indicadores de biodiversidad para la agricultura se consideran sistemáticamente un gran número de subindicadores, que carecen de criterios de sostenibilidad acordados universalmente. Teniendo en cuenta estas limitaciones y la importancia de abordar la biodiversidad en la formulación del indicador 2.4.1, se propone elaborar un subindicador que refleje los esfuerzos realizados por lograr una agricultura más respetuosa con la biodiversidad, determinando una lista limitada de prácticas favorables para la conservación de la biodiversidad.
Este subindicador mide el grado de adopción de prácticas agrícolas más respetuosas con la biodiversidad ecosistémica, específica y genética en la explotación. Este indicador aborda tanto el cultivo como la ganadería. El ámbito de este subindicador en concreto es la totalidad de la superficie de la explotación agrícola y no la superficie agrícola que se utiliza para los demás 10 subindicadores. Las prácticas son las siguientes: 
- Se deja por lo menos el 10 % de la superficie de la explotación con vegetación natural o diversa, que pueden ser pastos o pastizales naturales, franjas de flores silvestres con fines de mantenimiento, mojones de piedra o madera, árboles o setos, estanques naturales o humedales. 
- La explotación elabora productos agrícolas que cuentan con la certificación orgánica o que están en proceso de obtenerla (solo es aplicable a los países con certificación). 
- La explotación no utiliza antimicrobianos de importancia para la medicina como promotores del crecimiento.
- Por lo menos dos de los siguientes productos forman parte de la producción agrícola: 1) cultivos temporales, 2) pastos, 3) cultivos permanentes, 4) árboles en la explotación, 5) ganado o productos de origen animal y 6) acuicultura.
- Se practica la rotación de al menos dos cultivos o de cultivos y pastos en el 80 % de la superficie agrícola cultivada como mínimo (sin contar los cultivos permanentes y los pastos permanentes) durante un período de tres años. En el caso de la rotación de dos cultivos, los dos deben ser de clases distintas, por ejemplo, una gramínea y una leguminosa o una gramínea y un tubérculo, etc. 
- El ganado incluye razas adaptadas localmente.
</t>
  </si>
  <si>
    <t xml:space="preserve">Pastos o pastizales naturales </t>
  </si>
  <si>
    <t>Franjas de flores silvestres</t>
  </si>
  <si>
    <t>Se definen como franjas de flores de plantas silvestres o no cultivadas o de otras plantas con flor. Se sabe que atraen y conservan una gran diversidad de insectos, ya que les proporcionan recursos alimentarios como polen y néctar, además de cobijo y sitios para hibernar.</t>
  </si>
  <si>
    <t>Antimicrobianos</t>
  </si>
  <si>
    <t xml:space="preserve">El término “antibiótico como promotor del crecimiento” se emplea para describir a los medicamentos que destruyen o inhiben las bacterias en dosis bajas subterapéuticas. El uso de antibióticos como promotores del crecimiento ha aumentado con la intensificación de la ganadería. Los antimicrobianos son productos que matan microorganismos o impiden que se multipliquen (se reproduzcan) o crezcan (https://animalantibiotics.org/dig-deeper/industry-glossary/). De acuerdo con la Oficina de Sanidad Animal del Reino Unido (NOAH, 2001), los antibióticos como promotores del crecimiento se utilizan para ayudar a que los animales en fase de crecimiento digieran los alimentos de manera más eficiente y puedan extraer el máximo beneficio de ellos y convertirse en animales fuertes y saludables. A pesar de que el mecanismo por el que los antibióticos tienen este efecto no está claro, se cree que eliminan las poblaciones sensibles de bacterias en los intestinos (http://www.fao.org/tempref/docrep/fao/007/y5159e/y5159e05.pdf).
El uso de antibióticos se ha convertido en algo habitual en la producción ganadera de todo el mundo. Los efectos de los antibióticos en la promoción del crecimiento son indudables, pero los efectos colaterales a largo plazo son discutibles. </t>
  </si>
  <si>
    <t>Pastos naturales o pastizales (http://www.fao.org/3/x7660s/x7660s0b.htm)</t>
  </si>
  <si>
    <r>
      <t>Las pasturas naturales</t>
    </r>
    <r>
      <rPr>
        <vertAlign val="superscript"/>
        <sz val="12"/>
        <rFont val="Arial"/>
        <family val="2"/>
      </rPr>
      <t>(1)</t>
    </r>
    <r>
      <rPr>
        <sz val="12"/>
        <rFont val="Arial"/>
        <family val="2"/>
      </rPr>
      <t xml:space="preserve"> se presentan bajo diversas formas, todas las cuales tienen en común el hecho de que el forraje no ha sido sembrado. La mayoría de estas pasturas son pastoreadas directamente por el ganado, pero algunas son utilizadas para heno el cual es obtenido en lugares muy diversos como las praderas, aperturas en las laderas, bosques subtropicales cerrados para su regeneración, praderas alpinas, estepas, o muchos otros tipos de tierra sin cultivar. En su sentido más estricto, las "praderas" se pueden definir como el suelo cubierto por vegetación dominada por gramíneas, con una cobertura arbórea escasa o inexistente.
</t>
    </r>
    <r>
      <rPr>
        <vertAlign val="superscript"/>
        <sz val="12"/>
        <rFont val="Arial"/>
        <family val="2"/>
      </rPr>
      <t>(1)</t>
    </r>
    <r>
      <rPr>
        <sz val="12"/>
        <rFont val="Arial"/>
        <family val="2"/>
      </rPr>
      <t xml:space="preserve"> </t>
    </r>
    <r>
      <rPr>
        <sz val="9"/>
        <rFont val="Arial"/>
        <family val="2"/>
      </rPr>
      <t xml:space="preserve">Téngase en cuenta que en la publicación </t>
    </r>
    <r>
      <rPr>
        <i/>
        <sz val="9"/>
        <rFont val="Arial"/>
        <family val="2"/>
      </rPr>
      <t>Conservación de heno y paja para pequeños productores y en condiciones pastoriles</t>
    </r>
    <r>
      <rPr>
        <sz val="9"/>
        <rFont val="Arial"/>
        <family val="2"/>
      </rPr>
      <t>, que es de donde proceden estas definiciones, los términos empleados en español no coinciden con los utilizados en este questionario. En este sentido, "pasturas naturales" equivale a "pastos naturales" y "praderas" equivale a "pastizales".</t>
    </r>
  </si>
  <si>
    <t>Rotación de cultivos</t>
  </si>
  <si>
    <t>Es la práctica de producir diferentes cultivos en sucesión durante un período de tiempo determinado en la misma tierra, predominantemente para conservar la capacidad productiva del suelo. La rotación de cultivos implica dividir el espacio de cultivo en varias zonas, determinar los cultivos que se van a producir y posteriormente, mantener juntas las plantas del mismo tipo en una zona. Las plantas cultivadas en una misma zona se cambian cada año, de forma de cada grupo (con sus propias exigencias, hábitos, plagas y enfermedades) se pueda beneficiar de un suelo nuevo.</t>
  </si>
  <si>
    <t>Dimensión social</t>
  </si>
  <si>
    <t>1: Sueldos en la agricultura</t>
  </si>
  <si>
    <t>El tema aporta información sobre la remuneración de los empleados que trabajan para la explotación y que pertenecen al grupo de las ocupaciones elementales, definido en la Clasificación Internacional Uniforme de Ocupaciones (CIUO-08 - código 92). Asimismo, informa sobre los riesgos económicos a los que se enfrentan los trabajadores no cualificados (los que desempeñan tareas simples y rutinarias) con respecto a la remuneración recibida, que se compara con el salario mínimo establecido a escala nacional en el sector agrícola. Este subindicador permite distinguir entre las explotaciones que pagan una remuneración justa a todos los empleados del grupo de las ocupaciones elementales y las que les pagan una remuneración inferior al salario mínimo establecido. En el último caso, se considera que las explotaciones agrícolas no son sostenibles, puesto que la remuneración pagada no es suficiente para garantizar un nivel de vida decente.
El subindicador mide el salario diario de los trabajadores agrícolas no cualificados en unidades de moneda local.
Salario diario de los trabajadores contratados no cualificados = (Compensación anual total)/(Total de horas trabajadas al año)*8 horas
Donde la compensación = pagos monetarios y en especie expresados en unidades de moneda local</t>
  </si>
  <si>
    <t>Mano de obra no cualificada</t>
  </si>
  <si>
    <t>Por ocupación se entiende el tipo de trabajo que una persona hace o el tipo de trabajo que hacía cuando trabajó por primera vez. Esta pregunta sirve para conocer de forma específica el tipo de trabajo que una persona ha hecho durante la mayor parte del tiempo en el último año agrícola. El grupo de las ocupaciones elementales está definido en la Clasificación Internacional Uniforme de Ocupaciones (’08) de la Organización Internacional del Trabajo. Los trabajadores empleados por la explotación en el marco de este grupo de ocupaciones son trabajadores no cualificados que realizan tareas básicas para la explotación. Los entrevistadores deberían tratar de ser lo más exhaustivos posible y evitar utilizar la expresión de la CIUO, que es “ocupaciones elementales”. Más concretamente, el entrevistador no debería preguntar si la explotación contrató algún trabajador no cualificado. Por el contrario, debería preguntar si, en los 12 meses anteriores a la fecha de la entrevista, se contrataron trabajadores para realizar tareas agrícolas simples y rutinarias, que requieren el uso de instrumentos manuales sencillos y, muy a menudo, un considerable esfuerzo físico. Las tareas realizadas por los trabajadores de este subgrupo suelen ser: cavar, trabajar con la pala, cargar, descargar, apilar, rastrillar, voltear; esparcir abono o fertilizantes; regar y deshierbar; recoger fruta, hortalizas y varias plantas; alimentar a los animales; limpiar los corrales y el suelo de la granja. La explotación agrícola que haya contratado a trabajadores no cualificados también deberá informar del número de trabajadores a los que contrató durante la última campaña agrícola.</t>
  </si>
  <si>
    <t>2: Escala de experiencia de inseguridad alimentaria (FIES)</t>
  </si>
  <si>
    <t xml:space="preserve">Descripción </t>
  </si>
  <si>
    <t xml:space="preserve">La FIES mide la gravedad de la inseguridad alimentaria en los hogares que se apoya en las respuestas directas (afirmativas o negativas) de las personas a ocho preguntas simples sobre su acceso a alimentos adecuados. Asimismo, es una escala de medición estadística parecida a otras escalas estadísticas ampliamente aceptadas cuya finalidad es medir características que no pueden observarse, como la aptitud o inteligencia, la personalidad y una amplia gama de condiciones sociales, psicológicas y relacionadas con la salud. </t>
  </si>
  <si>
    <t>La FIES en el contexto del indicador 2.4.1</t>
  </si>
  <si>
    <t xml:space="preserve">La FIES produce una medida de la gravedad de la inseguridad alimentaria que experimentan las personas o los hogares, basada en entrevistas directas.
Las preguntas de la FIES se refieren a las experiencias de la persona a la que se entrevista o de su hogar. Las preguntas se centran en las experiencias y comportamientos de carácter alimentario que los entrevistados describen en relación con el aumento de las dificultades para acceder a los alimentos debido a la limitación de recursos. 
La FIES tiene su origen en dos escalas de seguridad alimentaria basadas en la experiencia que se utilizan ampliamente, a saber, el Módulo Estadounidense de Encuesta de la Seguridad Alimentaria de los Hogares y la Escala Latinoamericana y Caribeña de Seguridad Alimentaria (ELCSA). Consta de un conjunto de ocho preguntas breves de respuesta afirmativa o negativa que se formulan directamente a las personas. La FIES se basa en un concepto bien fundado de la experiencia de inseguridad alimentaria estructurado en tres niveles: incertidumbre y preocupación, cambios en la calidad de los alimentos y cambios en la cantidad de alimentos.
Este subindicador es el indicador 2.1.2 de los ODS adaptado para una encuesta a las explotaciones. </t>
  </si>
  <si>
    <t xml:space="preserve">Ocho preguntas </t>
  </si>
  <si>
    <t>1  El recuerdo del entrevistado (o cualquier otro miembro adulto del hogar) de haberse preocupado por no tener suficientes alimentos para comer debido a la falta de dinero o de otros recursos.
2  El recuerdo del entrevistado (o cualquier miembro adulto del hogar) de no haber podido consumir alimentos saludables y nutritivos debido a la falta de dinero o de otros recursos.
3  El recuerdo del entrevistado (o cualquier miembro adulto del hogar) de haber consumido solo unos pocos tipos de alimentos debido a la falta de dinero o de otros recursos.
4  El recuerdo del entrevistado (o cualquier miembro adulto del hogar) de haber saltado una comida porque no había suficiente dinero ni recursos de otro tipo para conseguir alimentos.
5  El recuerdo del entrevistado (o cualquier miembro adulto del hogar) de haber comido menos de lo que pensaba que debía debido a la falta de dinero o de otros recursos.
6  El recuerdo del entrevistado de que su hogar se hubiera quedado sin alimentos debido a la falta de dinero o de otros recursos.
7  El recuerdo del entrevistado (o cualquier miembro adulto del hogar) de haber tenido hambre, pero no haber comido debido a la falta de dinero o de otros recursos para conseguir alimentos.
8  El recuerdo del entrevistado (o cualquier miembro adulto del hogar) de no haber comido en un día entero debido a la falta de dinero o de otros recursos.</t>
  </si>
  <si>
    <t>3: Derechos seguros de tenencia de la tierra</t>
  </si>
  <si>
    <t>Este subindicador permite evaluar la sostenibilidad de los derechos de uso de las tierras agrícolas. Como la tierra agrícola es un insumo fundamental de la producción agrícola, tener derechos seguros sobre la tierra garantiza que la explotación controla dicho activo clave y no corre el riesgo de perder la tierra que destina a la agricultura. 
Los datos ponen de manifiesto que los agricultores tienden a ser menos productivos si tienen limitaciones en el acceso a recursos y servicios productivos, en particular la tierra, y en el control de dichos recursos y servicios. Las desigualdades consolidadas en la distribución de los recursos económicos y financieros han provocado que ciertos agricultores estén en situación de desventaja respecto de otros a la hora de participar en procesos de desarrollo más generales, contribuir a los mismos y beneficiarse de ellos. 
Así pues, la distribución adecuada de los recursos económicos, sobre todo la tierra, ayuda a garantizar el crecimiento económico equitativo, fomenta la eficiencia económica y tiene un impacto positivo en los principales logros en el ámbito del desarrollo, como la reducción de la pobreza, la seguridad alimentaria y el bienestar de los hogares.
Este subindicador es el indicador 5.a.1. de los ODS adaptado para una encuesta a las explotaciones. 
El subindicador mide la propiedad o los derechos seguros sobre el uso de tierras agrícolas utilizando los criterios siguientes:
• La Oficina de registro de tierras o la Administración catastral han emitido un documento oficial. 
• El nombre del titular aparece como propietario o titular de los derechos de uso en los documentos reconocidos legalmente.
• Se tienen derechos de venta de cualquiera de las parcelas de la explotación.
• Se tienen derechos de transmisión por herencia de cualquiera de las parcela de la explotación.</t>
  </si>
  <si>
    <t>CÓDIGO DE LA FAO</t>
  </si>
  <si>
    <t>Subindicadores</t>
  </si>
  <si>
    <r>
      <t xml:space="preserve">Situación relativa a la sostenibilidad </t>
    </r>
    <r>
      <rPr>
        <b/>
        <i/>
        <u/>
        <sz val="12"/>
        <color rgb="FF3399FF"/>
        <rFont val="Arial"/>
        <family val="2"/>
      </rPr>
      <t>http://www.fao.org/3/ca7154es/ca7154es.pdf</t>
    </r>
  </si>
  <si>
    <t>UNIDAD</t>
  </si>
  <si>
    <t>1: Valor de la producción agrícola por hectárea (todos los tipos de explotación)</t>
  </si>
  <si>
    <t>El valor del subindicador es igual o superior a 2/3 del percentil 90 correspondiente.</t>
  </si>
  <si>
    <t xml:space="preserve">Deseable </t>
  </si>
  <si>
    <t>Hectáreas</t>
  </si>
  <si>
    <t>El valor del subindicador es igual o superior a 1/3 e inferior a 2/3 del percentil 90 correspondiente.</t>
  </si>
  <si>
    <t>Aceptable</t>
  </si>
  <si>
    <t>El valor del subindicador es inferior a 1/3 del percentil 90 correspondiente.</t>
  </si>
  <si>
    <t>Insostenible</t>
  </si>
  <si>
    <t xml:space="preserve">Superficie total de tierras agrícolas </t>
  </si>
  <si>
    <t xml:space="preserve">Suma de deseable, aceptable e insostenible </t>
  </si>
  <si>
    <t>2: Ingresos agrícolas netos (todos los tipos de explotación)</t>
  </si>
  <si>
    <t>El valor del subindicador ha sido superior a cero en los últimos tres años consecutivos.</t>
  </si>
  <si>
    <t>El valor del subindicador ha sido superior a cero por lo menos en uno de los últimos tres años consecutivos.</t>
  </si>
  <si>
    <t>El valor del subindicador ha sido inferior a cero en los últimos tres años consecutivos.</t>
  </si>
  <si>
    <t>3: Mecanismos de mitigación de riesgos (todos los tipos de explotación)</t>
  </si>
  <si>
    <r>
      <t xml:space="preserve">Tiene acceso a al menos dos de los siguientes mecanismos de mitigación o los ha utilizado:
</t>
    </r>
    <r>
      <rPr>
        <sz val="12"/>
        <color rgb="FF000000"/>
        <rFont val="Arial"/>
        <family val="2"/>
      </rPr>
      <t>• Créditos 
• Seguros
• Diversificación en la explotación agrícola (la proporción de un producto agrícola no supera el 66 % del valor total de la producción de la explotación).</t>
    </r>
  </si>
  <si>
    <t>Tiene acceso a al menos uno de los mecanismos de mitigación mencionados anteriormente o lo ha utilizado.</t>
  </si>
  <si>
    <t>No tiene acceso a los mecanismos de mitigación mencionados.</t>
  </si>
  <si>
    <t>2. Dimensión ambiental</t>
  </si>
  <si>
    <r>
      <t>4: Magnitud de la degradación del suelo</t>
    </r>
    <r>
      <rPr>
        <sz val="12"/>
        <rFont val="Arial"/>
        <family val="2"/>
      </rPr>
      <t xml:space="preserve"> </t>
    </r>
    <r>
      <rPr>
        <sz val="12"/>
        <color rgb="FF000000"/>
        <rFont val="Arial"/>
        <family val="2"/>
      </rPr>
      <t>(todos los tipos de explotación)</t>
    </r>
  </si>
  <si>
    <r>
      <rPr>
        <b/>
        <sz val="12"/>
        <rFont val="Arial"/>
        <family val="2"/>
      </rPr>
      <t xml:space="preserve">La superficie agrícola total afectada por alguna de las siguientes cuatro amenazas seleccionadas para la salud del suelo es insignificante (menos del 10 % de la superficie agrícola total de la explotación)
</t>
    </r>
    <r>
      <rPr>
        <sz val="12"/>
        <color rgb="FF000000"/>
        <rFont val="Arial"/>
        <family val="2"/>
      </rPr>
      <t xml:space="preserve"> 1.</t>
    </r>
    <r>
      <rPr>
        <sz val="12"/>
        <color rgb="FF000000"/>
        <rFont val="Arial"/>
        <family val="2"/>
      </rPr>
      <t xml:space="preserve"> </t>
    </r>
    <r>
      <rPr>
        <sz val="12"/>
        <color rgb="FF000000"/>
        <rFont val="Arial"/>
        <family val="2"/>
      </rPr>
      <t>Erosión del suelo
2.</t>
    </r>
    <r>
      <rPr>
        <sz val="12"/>
        <color rgb="FF000000"/>
        <rFont val="Arial"/>
        <family val="2"/>
      </rPr>
      <t xml:space="preserve"> </t>
    </r>
    <r>
      <rPr>
        <sz val="12"/>
        <color rgb="FF000000"/>
        <rFont val="Arial"/>
        <family val="2"/>
      </rPr>
      <t>Reducción de la fertilidad del suelo
3.</t>
    </r>
    <r>
      <rPr>
        <sz val="12"/>
        <color rgb="FF000000"/>
        <rFont val="Arial"/>
        <family val="2"/>
      </rPr>
      <t xml:space="preserve"> </t>
    </r>
    <r>
      <rPr>
        <sz val="12"/>
        <color rgb="FF000000"/>
        <rFont val="Arial"/>
        <family val="2"/>
      </rPr>
      <t>Salinización de las tierras de regadío
4.</t>
    </r>
    <r>
      <rPr>
        <sz val="12"/>
        <color rgb="FF000000"/>
        <rFont val="Arial"/>
        <family val="2"/>
      </rPr>
      <t xml:space="preserve"> </t>
    </r>
    <r>
      <rPr>
        <sz val="12"/>
        <color rgb="FF000000"/>
        <rFont val="Arial"/>
        <family val="2"/>
      </rPr>
      <t>Encharcamiento
5.</t>
    </r>
    <r>
      <rPr>
        <sz val="12"/>
        <color rgb="FF000000"/>
        <rFont val="Arial"/>
        <family val="2"/>
      </rPr>
      <t xml:space="preserve"> </t>
    </r>
    <r>
      <rPr>
        <sz val="12"/>
        <color rgb="FF000000"/>
        <rFont val="Arial"/>
        <family val="2"/>
      </rPr>
      <t>Ninguna de las anteriores
6.</t>
    </r>
    <r>
      <rPr>
        <sz val="12"/>
        <color rgb="FF000000"/>
        <rFont val="Arial"/>
        <family val="2"/>
      </rPr>
      <t xml:space="preserve"> </t>
    </r>
    <r>
      <rPr>
        <sz val="12"/>
        <color rgb="FF000000"/>
        <rFont val="Arial"/>
        <family val="2"/>
      </rPr>
      <t>Otras (indique cuál)</t>
    </r>
  </si>
  <si>
    <t>La superficie agrícola total afectada por alguna de las cuatro amenazas seleccionadas anteriores para la salud del suelo se sitúa entre el 10 % y el 50% de la superficie agrícola total de la explotación</t>
  </si>
  <si>
    <t>La superficie agrícola total afectada por alguna de las cuatro amenazas seleccionadas anteriores para la salud del suelo es superior al 50% de la superficie agrícola total de la explotación.</t>
  </si>
  <si>
    <r>
      <t>5: Variación en la disponibilidad de agua</t>
    </r>
    <r>
      <rPr>
        <sz val="12"/>
        <rFont val="Arial"/>
        <family val="2"/>
      </rPr>
      <t xml:space="preserve"> </t>
    </r>
    <r>
      <rPr>
        <sz val="12"/>
        <color rgb="FF000000"/>
        <rFont val="Arial"/>
        <family val="2"/>
      </rPr>
      <t>(todos los tipos de explotación)</t>
    </r>
  </si>
  <si>
    <t xml:space="preserve">La disponibilidad del agua se mantiene estable a lo largo de los años, para explotaciones que riegan cultivos que ocupan más del 10 % de la superficie agrícola de la explotación. Resultado por defecto de las explotaciones que riegan menos del 10 % de su superficie agrícola. </t>
  </si>
  <si>
    <t>La explotación utiliza el agua para regar cultivos que ocupan como mínimo el 10 % de la superficie agrícola de la explotación, no se sabe si la disponibilidad del agua se mantiene estable a lo largo de los años o se observa una reducción de la disponibilidad del agua a lo largo de los años, pero existe una organización que asigna eficazmente el agua entre los usuarios.</t>
  </si>
  <si>
    <t>En todos los demás casos</t>
  </si>
  <si>
    <r>
      <t>6: Gestión de fertilizantes</t>
    </r>
    <r>
      <rPr>
        <sz val="12"/>
        <rFont val="Arial"/>
        <family val="2"/>
      </rPr>
      <t xml:space="preserve"> </t>
    </r>
    <r>
      <rPr>
        <sz val="12"/>
        <color rgb="FF000000"/>
        <rFont val="Arial"/>
        <family val="2"/>
      </rPr>
      <t>(todos los tipos de explotación)</t>
    </r>
  </si>
  <si>
    <t>La explotación utiliza fertilizantes y adopta como mínimo dos medidas de la lista anterior para mitigar los riesgos ambientales.</t>
  </si>
  <si>
    <t xml:space="preserve">La explotación utiliza fertilizantes y no adopta ninguna de las medidas específicas mencionadas para mitigar los riesgos ambientales asociados a la utilización de fertilizantes. </t>
  </si>
  <si>
    <r>
      <t>7: Gestión de plaguicidas</t>
    </r>
    <r>
      <rPr>
        <sz val="12"/>
        <rFont val="Arial"/>
        <family val="2"/>
      </rPr>
      <t xml:space="preserve"> </t>
    </r>
    <r>
      <rPr>
        <sz val="12"/>
        <color rgb="FF000000"/>
        <rFont val="Arial"/>
        <family val="2"/>
      </rPr>
      <t>(todos los tipos de explotación)</t>
    </r>
  </si>
  <si>
    <r>
      <t xml:space="preserve">La explotación solo utiliza plaguicidas moderadamente peligrosos o poco peligrosos (clases II y III de la OMS). En este caso, cumple las tres medidas relacionadas con la salud y al menos cuatro de las medidas relacionadas con el medio ambiente. Resultado por defecto de las explotaciones que no utilizan plaguicidas
Salud
</t>
    </r>
    <r>
      <rPr>
        <sz val="12"/>
        <color rgb="FF000000"/>
        <rFont val="Arial"/>
        <family val="2"/>
      </rPr>
      <t>1. Observancia de las instrucciones que figuran en la etiqueta sobre el uso de plaguicidas (en especial el uso del equipo de protección durante la aplicación)
2. Mantenimiento y limpieza del equipo de protección después de su uso
3. Eliminación segura de los residuos (cartones, botellas y bolsas)</t>
    </r>
    <r>
      <rPr>
        <b/>
        <sz val="12"/>
        <color rgb="FF000000"/>
        <rFont val="Arial"/>
        <family val="2"/>
      </rPr>
      <t xml:space="preserve">
Medio ambiente
</t>
    </r>
    <r>
      <rPr>
        <sz val="12"/>
        <color rgb="FF000000"/>
        <rFont val="Arial"/>
        <family val="2"/>
      </rPr>
      <t>1. Observancia de las instrucciones que figuran en la etiqueta sobre la aplicación de plaguicidas
2. Adopción de alguna de las buenas prácticas agrícolas mencionadas: ajustar la época de siembra, aplicar el espaciado de los cultivos, la rotación de cultivos, los cultivos mixtos o los cultivos intercalados
3. Implantación del control biológico de plagas o utilización de plaguicidas biológicos
4. Adopción de la rotación de pastos para eliminar la población de la plaga del ganado
5. Eliminación sistemática de las partes de las plantas atacadas por plagas
6. Mantenimiento y limpieza del equipo de pulverización después de su uso
7. Utilización del mismo plaguicida un máximo de dos veces o en mezcla en una temporada, a fin de evitar la resistencia al plaguicida.</t>
    </r>
  </si>
  <si>
    <t>La explotación solo utiliza plaguicidas moderadamente peligrosos o poco peligrosos (clases II y III de la OMS) y adopta algunas medidas para mitigar los riesgos para el medio ambiente y la salud (al menos dos de cada una de las listas anteriores).</t>
  </si>
  <si>
    <t xml:space="preserve">La explotación utiliza plaguicidas sumamente peligrosos, muy peligrosos (clases Ia y Ib de la OMS) o ilegales, o utiliza plaguicidas moderadamente peligrosos o ligeramente peligrosos sin adoptar medidas específicas para mitigar los riesgos para el medio ambiente y la salud asociados con la utilización de dichos plaguicidas (menos de dos de alguna de las dos listas anteriores). </t>
  </si>
  <si>
    <r>
      <t xml:space="preserve">8: Uso de prácticas de apoyo a la biodiversidad agrícola </t>
    </r>
    <r>
      <rPr>
        <sz val="12"/>
        <color rgb="FF000000"/>
        <rFont val="Arial"/>
        <family val="2"/>
      </rPr>
      <t>(todos los tipos de explotación)</t>
    </r>
  </si>
  <si>
    <t>La explotación agrícola no cumple ninguno de los criterios anteriores.</t>
  </si>
  <si>
    <t>3. Dimensión social</t>
  </si>
  <si>
    <r>
      <t>9: Sueldos en la agricultura</t>
    </r>
    <r>
      <rPr>
        <sz val="12"/>
        <rFont val="Arial"/>
        <family val="2"/>
      </rPr>
      <t xml:space="preserve"> </t>
    </r>
    <r>
      <rPr>
        <sz val="12"/>
        <color rgb="FF000000"/>
        <rFont val="Arial"/>
        <family val="2"/>
      </rPr>
      <t>(no aplicable a las explotaciones que solo emplean a familiares)</t>
    </r>
  </si>
  <si>
    <t>Si el salario pagado a los trabajadores no cualificados es superior al salario mínimo nacional o al salario mínimo en el sector agrícola (si existe). Resultado por defecto de las explotaciones que no contratan mano de obra.</t>
  </si>
  <si>
    <t xml:space="preserve">Si el salario pagado a los trabajadores no cualificados es igual al salario mínimo nacional o al salario mínimo en el sector agrícola (si existe). </t>
  </si>
  <si>
    <t xml:space="preserve">Si el salario pagado a los trabajadores no cualificados es inferior al salario mínimo nacional o al salario mínimo en el sector agrícola (si existe). </t>
  </si>
  <si>
    <r>
      <t>10: Escala de experiencia de inseguridad alimentaria</t>
    </r>
    <r>
      <rPr>
        <sz val="12"/>
        <rFont val="Arial"/>
        <family val="2"/>
      </rPr>
      <t xml:space="preserve"> </t>
    </r>
    <r>
      <rPr>
        <sz val="12"/>
        <color rgb="FF000000"/>
        <rFont val="Arial"/>
        <family val="2"/>
      </rPr>
      <t>(solo las explotaciones familiares)</t>
    </r>
  </si>
  <si>
    <r>
      <rPr>
        <b/>
        <sz val="12"/>
        <rFont val="Arial"/>
        <family val="2"/>
      </rPr>
      <t>Experiencia del hogar del titular de la explotación (</t>
    </r>
    <r>
      <rPr>
        <b/>
        <u/>
        <sz val="12"/>
        <color rgb="FF000000"/>
        <rFont val="Arial"/>
        <family val="2"/>
      </rPr>
      <t>Inseguridad alimentaria leve</t>
    </r>
    <r>
      <rPr>
        <b/>
        <sz val="12"/>
        <rFont val="Arial"/>
        <family val="2"/>
      </rPr>
      <t>)</t>
    </r>
  </si>
  <si>
    <r>
      <rPr>
        <b/>
        <sz val="12"/>
        <rFont val="Arial"/>
        <family val="2"/>
      </rPr>
      <t>Experiencia del hogar del titular de la explotación (</t>
    </r>
    <r>
      <rPr>
        <b/>
        <u/>
        <sz val="12"/>
        <color rgb="FF000000"/>
        <rFont val="Arial"/>
        <family val="2"/>
      </rPr>
      <t>Inseguridad alimentaria moderada</t>
    </r>
    <r>
      <rPr>
        <b/>
        <sz val="12"/>
        <rFont val="Arial"/>
        <family val="2"/>
      </rPr>
      <t>)</t>
    </r>
  </si>
  <si>
    <r>
      <rPr>
        <b/>
        <sz val="12"/>
        <rFont val="Arial"/>
        <family val="2"/>
      </rPr>
      <t>Experiencia del hogar del titular de la explotación (</t>
    </r>
    <r>
      <rPr>
        <b/>
        <u/>
        <sz val="12"/>
        <color rgb="FF000000"/>
        <rFont val="Arial"/>
        <family val="2"/>
      </rPr>
      <t>Inseguridad alimentaria grave</t>
    </r>
    <r>
      <rPr>
        <b/>
        <sz val="12"/>
        <rFont val="Arial"/>
        <family val="2"/>
      </rPr>
      <t>)</t>
    </r>
  </si>
  <si>
    <r>
      <t>11: Seguridad de los derechos de tenencia de la tierra</t>
    </r>
    <r>
      <rPr>
        <sz val="12"/>
        <rFont val="Arial"/>
        <family val="2"/>
      </rPr>
      <t xml:space="preserve"> </t>
    </r>
    <r>
      <rPr>
        <sz val="12"/>
        <color rgb="FF000000"/>
        <rFont val="Arial"/>
        <family val="2"/>
      </rPr>
      <t>(todos los tipos de explotación)</t>
    </r>
  </si>
  <si>
    <t>La explotación o el titular tienen un documento oficial con el nombre del titular o la explotación, se tiene el derecho de vender cualquiera de las parcelas de la explotación o se tiene el derecho de transmitir por herencia cualquiera de las parcelas de la explotación.</t>
  </si>
  <si>
    <t>La explotación o el titular tienen un documento oficial aunque no figure el nombre del titular o la explotación.</t>
  </si>
  <si>
    <t>No se responde afirmativamente a ninguna de las cuatro cuestiones siguientes:
• La Oficina de registro de tierras o la Administración catastral han emitido un documento oficial. 
• El nombre del titular aparece como propietario o titular de los derechos de uso en los documentos reconocidos legalmente.
• Se tienen derechos de venta de cualquiera de las parcelas de la explotación.
• Se tienen derechos de transmisión por herencia de cualquiera de las parcela de la explotación.</t>
  </si>
  <si>
    <t>Superficie agrícola</t>
  </si>
  <si>
    <t>N.º</t>
  </si>
  <si>
    <t>Variable</t>
  </si>
  <si>
    <t>Tipo de variable</t>
  </si>
  <si>
    <t>Disponibilidad (sí/no)</t>
  </si>
  <si>
    <t>Unidad de medición</t>
  </si>
  <si>
    <t xml:space="preserve">Fuente de los datos </t>
  </si>
  <si>
    <t xml:space="preserve">Frecuencia </t>
  </si>
  <si>
    <t>Último año de observación</t>
  </si>
  <si>
    <t>Duración de la serie cronológica</t>
  </si>
  <si>
    <t xml:space="preserve">Cobertura </t>
  </si>
  <si>
    <t>Unidad de estudio</t>
  </si>
  <si>
    <t>Notas</t>
  </si>
  <si>
    <r>
      <rPr>
        <b/>
        <sz val="14"/>
        <rFont val="Calibri"/>
        <family val="2"/>
        <scheme val="minor"/>
      </rPr>
      <t>Denominador de los 11 subindicadores:</t>
    </r>
    <r>
      <rPr>
        <b/>
        <sz val="14"/>
        <rFont val="Calibri"/>
        <family val="2"/>
        <scheme val="minor"/>
      </rPr>
      <t xml:space="preserve">
</t>
    </r>
    <r>
      <rPr>
        <sz val="14"/>
        <color rgb="FF000000"/>
        <rFont val="Calibri"/>
        <family val="2"/>
        <scheme val="minor"/>
      </rPr>
      <t>Superficie de tierra agrícola de la explotación</t>
    </r>
    <r>
      <rPr>
        <sz val="14"/>
        <color rgb="FF000000"/>
        <rFont val="Calibri"/>
        <family val="2"/>
        <scheme val="minor"/>
      </rPr>
      <t xml:space="preserve"> </t>
    </r>
  </si>
  <si>
    <t>Numérica</t>
  </si>
  <si>
    <t>Variables</t>
  </si>
  <si>
    <t>A</t>
  </si>
  <si>
    <t>Valor total de la producción de la explotación</t>
  </si>
  <si>
    <t>Valor de la producción de los cultivos de la explotación y de sus subproductos</t>
  </si>
  <si>
    <t>Unidades monetarias</t>
  </si>
  <si>
    <t>Valor de la producción ganadera de la explotación y de los productos elaborados a partir del ganado</t>
  </si>
  <si>
    <t>Valor de la producción de otros productos agrícolas elaborados en la explotación</t>
  </si>
  <si>
    <t>Método 1 (recomendado):</t>
  </si>
  <si>
    <t>Valor de los insumos utilizados por la explotación para producir cultivos, ganado y otros productos</t>
  </si>
  <si>
    <t>Método 2 (declaración del encuestado sobre las veces que la explotación agrícola ha sido rentable durante los últimos tres años consecutivos), donde “rentable” significa que los ingresos de la explotación han superado los costos de los insumos.</t>
  </si>
  <si>
    <t>Declaración del agricultor sobre si la explotación agrícola fue rentable:
a: En uno de los tres años
b: En dos de los tres años
b: En los tres años</t>
  </si>
  <si>
    <t>Variable categórica (solo se selecciona una opción)</t>
  </si>
  <si>
    <t>La explotación agrícola tiene acceso al crédito (tanto oficial como extraoficial) o lo ha utilizado</t>
  </si>
  <si>
    <t>Variable binaria (sí/no)</t>
  </si>
  <si>
    <t>La explotación agrícola tiene acceso a los seguros o los ha utilizado</t>
  </si>
  <si>
    <t>Porcentaje de los distintos productos elaborados respecto del valor total de la producción de la explotación</t>
  </si>
  <si>
    <t>Porcentual</t>
  </si>
  <si>
    <t>4: Magnitud de la degradación del suelo</t>
  </si>
  <si>
    <t>Superficie de la explotación afectada por la erosión del suelo</t>
  </si>
  <si>
    <t xml:space="preserve">Superficie de la explotación afectada por la reducción de la fertilidad del suelo </t>
  </si>
  <si>
    <t xml:space="preserve">Superficie de la explotación afectada por la salinización de las tierras de regadío </t>
  </si>
  <si>
    <t>Superficie de la explotación afectada por el encharcamiento, en especial por inundaciones</t>
  </si>
  <si>
    <t>Otro tipo de degradación, indique cuál.</t>
  </si>
  <si>
    <t>Superficie agrícola total de la explotación afectada por las amenazas anteriores, expresada como porcentaje de la superficie agrícola total de la explotación</t>
  </si>
  <si>
    <t>5: Variación en la disponibilidad de agua</t>
  </si>
  <si>
    <t xml:space="preserve">Agua utilizada para el riego </t>
  </si>
  <si>
    <t xml:space="preserve">Superficie de regadío de la explotación </t>
  </si>
  <si>
    <t>Se observa una reducción de la disponibilidad de agua
- No, siempre hay agua suficiente cuando la necesito.
- Sí, el nivel del agua de mi(s) pozo(s) está descendiendo progresivamente.
- Sí, el agua del río, lago o canal está empezando a escasear y no puedo tener un suministro fiable cuando lo necesito.
- No lo sé.</t>
  </si>
  <si>
    <t>Existen organizaciones encargadas de asignar el agua
- Sí y están trabajando bien.
- Sí, pero no están trabajando bien (concrete).
- No, no hay.
- No lo sé.</t>
  </si>
  <si>
    <t>6: Riesgo de contaminación por fertilizantes</t>
  </si>
  <si>
    <t>Uso de fertilizantes sintéticos o minerales y de abono animal y purín</t>
  </si>
  <si>
    <t>Conocimiento de los riesgos ambientales</t>
  </si>
  <si>
    <t xml:space="preserve">Medidas específicas adoptadas para mitigar los riesgos ambientales asociados al uso excesivo o indebido de fertilizantes
⃝ 1 Seguir los protocolos establecidos por los servicios de extensión o las instrucciones de los puntos de venta al por menor o la reglamentación local, sin superar las dosis recomendadas. 
⃝ 2 Utilizar exclusivamente fuentes orgánicas de nutrientes (como abono o residuos de compostaje) o combinarlas con fertilizantes sintéticos o minerales.
⃝ 3 Utilizar leguminosas como cultivo de protección o como componente de un sistema de cultivos múltiples o de pastoreo, con vistas a reducir la aportación de fertilizantes. 
⃝ 4 Distribuir la aplicación de fertilizantes sintéticos o minerales a lo largo del período de crecimiento.
⃝ 5 Considerar el tipo de suelo y el clima a la hora de decidir las dosis y la frecuencia de la aplicación de fertilizantes.
⃝ 6 Analizar muestras del suelo por lo menos cada cinco años para calcular el presupuesto que se deberá destinar a nutrientes.
⃝ 7 Realizar prácticas de gestión de los nutrientes en función de la ubicación o practicar la agricultura de precisión.
⃝ 8 Utilizar franjas de protección a lo largo de los cursos de agua
</t>
  </si>
  <si>
    <t>Variable categórica (se pueden seleccionar múltiples opciones)</t>
  </si>
  <si>
    <t>7: Riesgos derivados de los plaguicidas</t>
  </si>
  <si>
    <t>Uso de plaguicidas para los cultivos o el ganado</t>
  </si>
  <si>
    <t>Tipos de plaguicidas utilizados
- Plaguicidas sumamente peligrosos, muy peligrosos (clases Ia y Ib de la OMS) o ilegales 
- Plaguicidas moderadamente peligrosos o poco peligrosos (clases II y III de la OMS)</t>
  </si>
  <si>
    <t>Medidas adoptadas para proteger a las personas de los riesgos relacionados con la salud que plantean los plaguicidas
1. Observancia de las instrucciones de la etiqueta sobre el uso de plaguicidas, en especial el uso del equipo de protección personal (S/N)
2. Mantenimiento y limpieza del equipo de protección después de su uso (S/N)
3. Eliminación segura de los residuos (cartones, botellas y bolsas) (S/N)</t>
  </si>
  <si>
    <t>Conocimiento de los riesgos para la salud</t>
  </si>
  <si>
    <t>Medidas adoptadas para evitar los riesgos relacionados con la salud que plantean los plaguicidas
1. Observancia de las instrucciones que figuran en la etiqueta sobre la aplicación de plaguicidas
2. Ajuste de la época de siembra
3. Espaciado de los cultivos
4. Rotación de cultivos
5. Cultivos mixtos
6. Cultivos intercalados
7. Control biológico de plagas
8. Utilización de plaguicidas biológicos
9. Adopción de la rotación de pastos para eliminar la población de la plaga del ganado
10. Utilización de cultivares resistentes o tolerantes a las enfermedades
11. Utilización de razas de ganado resistentes o tolerantes a las enfermedades
12. Eliminación sistemática de las partes de las plantas atacadas por plagas
13. Mantenimiento y limpieza del equipo de pulverización después de su uso
14. Utilización del mismo plaguicida un máximo de dos veces o en mezcla en una temporada, a fin de evitar la resistencia al plaguicida.</t>
  </si>
  <si>
    <t>8: Uso de prácticas de apoyo a la biodiversidad agrícola</t>
  </si>
  <si>
    <t>Porcentaje de la superficie de la explotación cubierta por vegetación natural o diversa (no cultivada), como pastos o pastizales naturales, franjas de flores silvestres, mojones de piedra o madera, árboles o setos, estanques naturales o humedales</t>
  </si>
  <si>
    <r>
      <rPr>
        <sz val="14"/>
        <rFont val="Calibri"/>
        <family val="2"/>
        <scheme val="minor"/>
      </rPr>
      <t xml:space="preserve">La explotación elabora productos agrícolas que cuentan con la certificación orgánica o que están en proceso de obtenerla </t>
    </r>
    <r>
      <rPr>
        <sz val="14"/>
        <color rgb="FFFF0000"/>
        <rFont val="Calibri"/>
        <family val="2"/>
        <scheme val="minor"/>
      </rPr>
      <t>(solo es aplicable a los países con certificación)</t>
    </r>
    <r>
      <rPr>
        <sz val="14"/>
        <rFont val="Calibri"/>
        <family val="2"/>
        <scheme val="minor"/>
      </rPr>
      <t>.</t>
    </r>
    <r>
      <rPr>
        <sz val="14"/>
        <rFont val="Calibri"/>
        <family val="2"/>
        <scheme val="minor"/>
      </rPr>
      <t xml:space="preserve">
</t>
    </r>
    <r>
      <rPr>
        <sz val="14"/>
        <color rgb="FF000000"/>
        <rFont val="Calibri"/>
        <family val="2"/>
        <scheme val="minor"/>
      </rPr>
      <t>⃝ 1 Nombre del organismo o institución de certificación</t>
    </r>
    <r>
      <rPr>
        <sz val="14"/>
        <rFont val="Calibri"/>
        <family val="2"/>
        <scheme val="minor"/>
      </rPr>
      <t xml:space="preserve"> 
</t>
    </r>
    <r>
      <rPr>
        <sz val="14"/>
        <color rgb="FF000000"/>
        <rFont val="Calibri"/>
        <family val="2"/>
        <scheme val="minor"/>
      </rPr>
      <t>⃝ 2 Número de certificación orgánica</t>
    </r>
    <r>
      <rPr>
        <sz val="14"/>
        <color rgb="FF000000"/>
        <rFont val="Calibri"/>
        <family val="2"/>
        <scheme val="minor"/>
      </rPr>
      <t xml:space="preserve"> </t>
    </r>
  </si>
  <si>
    <t xml:space="preserve">Uso de antimicrobianos de importancia para la medicina como promotores del crecimiento para el ganado </t>
  </si>
  <si>
    <t>Porcentaje de la superficie agrícola en la que se ha practicado la rotación de al menos dos cultivos o la rotación de pastos y cultivos durante un período de tres años. En el caso de la rotación de dos cultivos, los dos deben ser de clases distintas, por ejemplo, una gramínea y una leguminosa o una gramínea y un tubérculo, etc.</t>
  </si>
  <si>
    <t>La producción agrícola comprende por lo menos dos de los siguientes productos: 1) cultivos temporales, 2) pastos, 3) cultivos permanentes, 4) árboles en la explotación, 5) ganado o productos de origen animal y 6) acuicultura.</t>
  </si>
  <si>
    <t>Lista de las diferentes razas y cruces de cada especie de animal y el porcentaje de animales en cada caso</t>
  </si>
  <si>
    <t>9: Sueldos en la agricultura</t>
  </si>
  <si>
    <t>Trabajadores no cualificados contratados en la explotación agrícola</t>
  </si>
  <si>
    <t>Retribución media en efectivo que se paga a un trabajador no cualificado contratado por día (de ocho horas)</t>
  </si>
  <si>
    <t>Retribución media en especie que se paga a un trabajador no cualificado contratado por día (de ocho horas)</t>
  </si>
  <si>
    <t xml:space="preserve">Salario mínimo en el sector agrícola (si existe) o salario mínimo nacional </t>
  </si>
  <si>
    <t>Horas trabajadas por los empleados externos (al año)</t>
  </si>
  <si>
    <t>Cantidad</t>
  </si>
  <si>
    <t>10: Escala de experiencia de la inseguridad alimentaria</t>
  </si>
  <si>
    <t>Durante los últimos 12 meses, ¿en algún momento usted (o algún otro miembro del hogar) se preocupó por no tener suficientes alimentos para comer debido a la falta de dinero?</t>
  </si>
  <si>
    <t>De nuevo en relación con los últimos 12 meses, ¿en algún momento usted (o algún otro miembro del hogar) no pudo consumir alimentos saludables y nutritivos debido a la falta de dinero?</t>
  </si>
  <si>
    <t>¿En algún momento usted (o algún otro miembro del hogar) solo consumió unos pocos tipos de alimentos debido a la falta de dinero o de otros recursos?</t>
  </si>
  <si>
    <t>¿En algún momento usted (o cualquier otro miembro del hogar) tuvo que saltar una comida porque no había suficiente dinero u otro tipo de recursos para conseguir alimentos?</t>
  </si>
  <si>
    <t>De nuevo en relación con los últimos 12 meses, ¿en algún momento usted (o algún otro miembro del hogar) comió menos de lo que pensaba que debía debido a la falta de dinero?</t>
  </si>
  <si>
    <t>¿En algún momento su hogar se quedó sin alimentos debido a la falta de dinero o de otros recursos?</t>
  </si>
  <si>
    <t>¿En algún momento usted (o cualquier otro miembro del hogar) tuvo hambre, pero no comió debido a la falta de dinero o de otros recursos para conseguir alimentos?</t>
  </si>
  <si>
    <t>Durante los últimos 12 meses, ¿en algún momento usted (o algún otro miembro del hogar) no comió en un día entero debido a la falta de dinero o de otros recursos?</t>
  </si>
  <si>
    <t>11: Seguridad de los derechos de tenencia de la tierra</t>
  </si>
  <si>
    <t>Tipo de documento oficial emitido por la Oficina de registro de tierras o la Administración catastral referente a alguna de las tierras agrícolas del titular o de la explotación de la que es titular (opcionalmente “poseedor”, “usuario” u “ocupante”)
⃝ 1 Título de propiedad
 2 Certificado de tenencia consuetudinaria
 3 Certificado de ocupación
 4 Testamento registrado o certificado registrado de transmisión hereditaria
 5 Certificado registrado de arrendamiento perpetuo o de larga duración
 6 Contrato de alquiler registrado
 7 Otro tipo de documento</t>
  </si>
  <si>
    <t>El nombre de algún miembro de la explotación aparece como propietario o titular de los derechos de uso en alguno de los documentos reconocidos legalmente.</t>
  </si>
  <si>
    <t>El titular o la explotación tienen el derecho de vender cualquiera de las parcelas de la explotación.</t>
  </si>
  <si>
    <t>El titular o la explotación tienen el derecho de transmitir por herencia cualquiera de las parcelas de la explotación.</t>
  </si>
  <si>
    <t xml:space="preserve">Esta sección contiene una breve encuesta que ayudará a la FAO a evaluar la calidad del cuestionario y a determinar los ámbitos en los que se pueden aportar mejoras. Le agradecemos de antemano su colaboración. </t>
  </si>
  <si>
    <t>1. Inicialmente, el cuestionario se envió a la persona correcta.</t>
  </si>
  <si>
    <t>Muy de acuerdo</t>
  </si>
  <si>
    <t>De acuerdo</t>
  </si>
  <si>
    <t>De acuerdo en parte</t>
  </si>
  <si>
    <t>En desacuerdo</t>
  </si>
  <si>
    <t>Muy en desacuerdo</t>
  </si>
  <si>
    <t>Indique la persona correcta, su cargo y correo electrónico (en caso necesario):</t>
  </si>
  <si>
    <t>Marque con una “X” la casilla correspondiente:</t>
  </si>
  <si>
    <t>2. El cuestionario tiene una estructura lógica y contiene instrucciones claras para su cumplimentación.</t>
  </si>
  <si>
    <t>Aporte información más detallada</t>
  </si>
  <si>
    <t>3. Todas las definiciones que se proporcionan son claras y correctas</t>
  </si>
  <si>
    <t>4. Antes de rellenar este cuestionario, se han leído los documentos de apoyo relacionados con el indicador 2.4.1</t>
  </si>
  <si>
    <t>5. El tiempo y el esfuerzo necesarios para rellenar el cuestionario fueron razonables teniendo en cuenta sus objetivos</t>
  </si>
  <si>
    <t>6. Indique el tiempo aproximado que necesitó para rellenar el cuestionario.</t>
  </si>
  <si>
    <t>7. ¿Cuántas personas de su organización intervinieron en la cumplimentación del cuestionario?</t>
  </si>
  <si>
    <t>8. ¿Cuántas organizaciones y ministerios intervinieron en la cumplimentación del cuestionario?</t>
  </si>
  <si>
    <t>9. Indique las secciones o apartados que le hayan resultado difícil de rellenar y exponga los motivos.</t>
  </si>
  <si>
    <t>Otras sugerencias:</t>
  </si>
  <si>
    <t>6. OBSERVACIONES</t>
  </si>
  <si>
    <t>5. Metadatos</t>
  </si>
  <si>
    <r>
      <t xml:space="preserve">NOTAS
</t>
    </r>
    <r>
      <rPr>
        <sz val="12"/>
        <rFont val="Arial"/>
        <family val="2"/>
      </rPr>
      <t>(Por favor especifique si el subindicador se produjo utilizando un método basado en encuestas agropecuarias)</t>
    </r>
  </si>
  <si>
    <r>
      <t xml:space="preserve">La explotación cumple como mínimo [2/5 criterios en países sin certificación orgánica] o [3/6 criterios en países con certificación orgánica] de los siguientes criterios:
</t>
    </r>
    <r>
      <rPr>
        <sz val="12"/>
        <color rgb="FF000000"/>
        <rFont val="Arial"/>
        <family val="2"/>
      </rPr>
      <t xml:space="preserve">1 Se deja por lo menos el 10 % de la superficie de la explotación con vegetación natural o diversa, que pueden ser pastos o pastizales naturales, franjas de flores silvestres con fines de mantenimiento, mojones de piedra o madera, árboles o setos, estanques naturales o humedales. 
2 La explotación elabora productos agrícolas que cuentan con la certificación orgánica o que están en proceso de obtenerla (solo es aplicable a los países con certificación). 
3 La explotación no utiliza antimicrobianos de importancia para la medicina como promotores del crecimiento.
4 Por lo menos dos de los siguientes productos contribuyen a la producción agrícola: 1) cultivos temporales, 2) pastos, 3) cultivos permanentes, 4) árboles en la explotación, 5) ganado o productos de origen animal y 6) acuicultura.
5 Se practica la rotación de al menos dos cultivos o de cultivos y pastos en el 80 % de la superficie agrícola cultivada como mínimo (sin contar los cultivos permanentes y los pastos permanentes) durante un período de tres años. En el caso de la rotación de dos cultivos, los dos deben ser de géneros distintos, por ejemplo, una gramínea y una leguminosa o una gramínea y un tubérculo, etc. 
6 El ganado incluye razas adaptadas localmente.
</t>
    </r>
  </si>
  <si>
    <t>Una sección sobre el tablero del ODS 2.4.1 y el valor agregado</t>
  </si>
  <si>
    <t>Dos secciones de información complementaria (5. Metadatos y 6. Observaciones)</t>
  </si>
  <si>
    <r>
      <t xml:space="preserve">Esta hoja consta de dos tablas, seguidas de una representación visual de un tablero y del valor agregado. La primera tabla proporciona los valores absolutos (en hectáreas) de los subindicadores por nivel de sostenibilidad. El segundo proporciona la información correspondiente en porcentajes. El tablero muestra los once subindicadores y el valor agregado del ODS 2.4.1 en forma de gráfico.
El valor agregado del Indicador 2.4.1 está determinado por los resultados del subindicador más limitante en cuanto a su rendimiento de sostenibilidad.
</t>
    </r>
    <r>
      <rPr>
        <b/>
        <u/>
        <sz val="13"/>
        <rFont val="Arial"/>
        <family val="2"/>
      </rPr>
      <t>NOTA</t>
    </r>
    <r>
      <rPr>
        <b/>
        <sz val="13"/>
        <rFont val="Arial"/>
        <family val="2"/>
      </rPr>
      <t xml:space="preserve">: </t>
    </r>
    <r>
      <rPr>
        <sz val="13"/>
        <rFont val="Arial"/>
        <family val="2"/>
      </rPr>
      <t>ESTA HOJA SE GENERA AUTOMÁTICAMENTE EN BASE A LOS VALORES REPORTADOS PARA CADA UNO DE LOS SUBINDICADORES. LA INFORMACIÓN PRESENTADA EN ESTA HOJA ESTÁ PROTEGIDA CON CONTRASEÑA Y VINCULADA A LAS HOJAS ANTERIORES, POR LO TANTO, NO SE PUEDE AÑADIR, ELIMINAR O MODIFICAR DATOS.</t>
    </r>
  </si>
  <si>
    <t>6. Observaciones</t>
  </si>
  <si>
    <t>Muestra los valores proporcionados a través de un panel y calcula automáticamente el valor agregado del ODS 2.4.1.</t>
  </si>
  <si>
    <t>4.  Tablero del ODS 2.4.1 y el valor agregado</t>
  </si>
  <si>
    <t>Agricultura Superficie terrestre (en hectáreas)</t>
  </si>
  <si>
    <t>Tabla 1</t>
  </si>
  <si>
    <t>Tabla 2</t>
  </si>
  <si>
    <t>Agricultura Superficie terrestre (en porcentaje)</t>
  </si>
  <si>
    <t>Superficie total de tierras agrícolas (suma de verde, amarillo y rojo)</t>
  </si>
  <si>
    <t>Valor de la producción agrícola por hectárea</t>
  </si>
  <si>
    <t>Mecanismos de mitigación de riesgos</t>
  </si>
  <si>
    <t>Magnitud de la degradación del suelo</t>
  </si>
  <si>
    <t>Variación en la disponibilidad de agua</t>
  </si>
  <si>
    <t>Gestión de fertilizantes</t>
  </si>
  <si>
    <t xml:space="preserve">Gestión de plaguicidas </t>
  </si>
  <si>
    <t>Uso de prácticas de apoyo a la biodiversidad agrícola</t>
  </si>
  <si>
    <t>Sueldos en la agricultura</t>
  </si>
  <si>
    <t>Escala de experiencia de inseguridad alimentaria</t>
  </si>
  <si>
    <t>Seguridad de los derechos de tenencia de la tierra</t>
  </si>
  <si>
    <t>Valor agregado - ODS 2.4.1</t>
  </si>
  <si>
    <t>CUESTIONARIO DE 2025</t>
  </si>
  <si>
    <r>
      <t xml:space="preserve">Sírvase remitir su respuesta a la División de Estadística de la FAO (por correo electrónico a la siguiente dirección: </t>
    </r>
    <r>
      <rPr>
        <sz val="13"/>
        <color rgb="FF0070C0"/>
        <rFont val="Arial"/>
        <family val="2"/>
      </rPr>
      <t>SDG241-Indicator@fao.org</t>
    </r>
    <r>
      <rPr>
        <sz val="13"/>
        <color rgb="FF000000"/>
        <rFont val="Arial"/>
        <family val="2"/>
      </rPr>
      <t>), o por conducto de la Oficina del Representante de la FAO pertinente para su país: _return_to_.</t>
    </r>
  </si>
  <si>
    <t>Le rogamos que envíe su respuesta antes del: 12 junio 2025</t>
  </si>
  <si>
    <t>Tablero del ODS 2.4.1 y el valor agregado - 2024</t>
  </si>
  <si>
    <r>
      <t>Para obtener información sobre cómo cumplimentar esta sección, léase lo siguiente:
- Las hojas “</t>
    </r>
    <r>
      <rPr>
        <b/>
        <sz val="13"/>
        <rFont val="Arial"/>
        <family val="2"/>
      </rPr>
      <t>Instrucciones</t>
    </r>
    <r>
      <rPr>
        <sz val="13"/>
        <rFont val="Arial"/>
        <family val="2"/>
      </rPr>
      <t>”, “</t>
    </r>
    <r>
      <rPr>
        <b/>
        <sz val="13"/>
        <rFont val="Arial"/>
        <family val="2"/>
      </rPr>
      <t>Definiciones</t>
    </r>
    <r>
      <rPr>
        <sz val="13"/>
        <rFont val="Arial"/>
        <family val="2"/>
      </rPr>
      <t>” y “</t>
    </r>
    <r>
      <rPr>
        <b/>
        <sz val="13"/>
        <rFont val="Arial"/>
        <family val="2"/>
      </rPr>
      <t>Metadatos</t>
    </r>
    <r>
      <rPr>
        <sz val="13"/>
        <rFont val="Arial"/>
        <family val="2"/>
      </rPr>
      <t xml:space="preserve">” de este libro.
- La </t>
    </r>
    <r>
      <rPr>
        <b/>
        <sz val="13"/>
        <rFont val="Arial"/>
        <family val="2"/>
      </rPr>
      <t>nota metodológica relativa al indicador 2.4.1</t>
    </r>
    <r>
      <rPr>
        <sz val="13"/>
        <rFont val="Arial"/>
        <family val="2"/>
      </rPr>
      <t xml:space="preserve">. de los ODS, en </t>
    </r>
    <r>
      <rPr>
        <sz val="13"/>
        <color rgb="FF3399FF"/>
        <rFont val="Arial"/>
        <family val="2"/>
      </rPr>
      <t>http://www.fao.org/3/ca7154es/ca7154es.pdf</t>
    </r>
    <r>
      <rPr>
        <sz val="13"/>
        <rFont val="Arial"/>
        <family val="2"/>
      </rPr>
      <t xml:space="preserve">.
- Todos los demás </t>
    </r>
    <r>
      <rPr>
        <b/>
        <sz val="13"/>
        <rFont val="Arial"/>
        <family val="2"/>
      </rPr>
      <t>documentos de apoyo</t>
    </r>
    <r>
      <rPr>
        <sz val="13"/>
        <rFont val="Arial"/>
        <family val="2"/>
      </rPr>
      <t xml:space="preserve"> que están disponibles en </t>
    </r>
    <r>
      <rPr>
        <sz val="13"/>
        <color rgb="FF3399FF"/>
        <rFont val="Arial"/>
        <family val="2"/>
      </rPr>
      <t>https://www.fao.org/3/cb6372en/cb6372en.pdf</t>
    </r>
    <r>
      <rPr>
        <sz val="13"/>
        <rFont val="Arial"/>
        <family val="2"/>
      </rPr>
      <t xml:space="preserve">.
Obsérvese que en el cuadro siguiente hay dos columnas que ya están rellenadas con los valores que ha aportado su país en 2023 y 2024: las columnas "2022" y "2023" (que contienen los datos relativos a 2022 y 2023, respectivamente). Téngase en cuenta que estas columnas </t>
    </r>
    <r>
      <rPr>
        <u/>
        <sz val="13"/>
        <rFont val="Arial"/>
        <family val="2"/>
      </rPr>
      <t>no</t>
    </r>
    <r>
      <rPr>
        <sz val="13"/>
        <rFont val="Arial"/>
        <family val="2"/>
      </rPr>
      <t xml:space="preserve"> deberían modificarse SALVO QUE haya actualizado la información disponible para estos años.
Rellénese la columna "</t>
    </r>
    <r>
      <rPr>
        <sz val="13"/>
        <color rgb="FFFF0000"/>
        <rFont val="Arial"/>
        <family val="2"/>
      </rPr>
      <t>2024</t>
    </r>
    <r>
      <rPr>
        <sz val="13"/>
        <rFont val="Arial"/>
        <family val="2"/>
      </rPr>
      <t>" con lo siguiente:
- el valor del subindicador o subindicadores disponible para su país en el año 2024 (por favor indique el número absoluto). Tenga en cuenta que la suma de lo deseable, lo aceptable y lo insostenible se calculará automáticamente mediante una fórmula</t>
    </r>
    <r>
      <rPr>
        <sz val="13"/>
        <color rgb="FF000000"/>
        <rFont val="Arial"/>
        <family val="2"/>
      </rPr>
      <t xml:space="preserve">
</t>
    </r>
    <r>
      <rPr>
        <sz val="13"/>
        <rFont val="Arial"/>
        <family val="2"/>
      </rPr>
      <t xml:space="preserve">
Rellénese la columna "</t>
    </r>
    <r>
      <rPr>
        <sz val="13"/>
        <color rgb="FFFF0000"/>
        <rFont val="Arial"/>
        <family val="2"/>
      </rPr>
      <t>Notas</t>
    </r>
    <r>
      <rPr>
        <sz val="13"/>
        <rFont val="Arial"/>
        <family val="2"/>
      </rPr>
      <t>":
- indique "</t>
    </r>
    <r>
      <rPr>
        <b/>
        <sz val="13"/>
        <rFont val="Arial"/>
        <family val="2"/>
      </rPr>
      <t>NA</t>
    </r>
    <r>
      <rPr>
        <sz val="13"/>
        <rFont val="Arial"/>
        <family val="2"/>
      </rPr>
      <t>"</t>
    </r>
    <r>
      <rPr>
        <b/>
        <sz val="13"/>
        <rFont val="Arial"/>
        <family val="2"/>
      </rPr>
      <t xml:space="preserve"> (no disponible). </t>
    </r>
    <r>
      <rPr>
        <sz val="13"/>
        <rFont val="Arial"/>
        <family val="2"/>
      </rPr>
      <t>Utilice “NA” cuando actualmente no se dispone de datos sobre el subindicador o subindicadores en relación con su país;
- indique "</t>
    </r>
    <r>
      <rPr>
        <b/>
        <sz val="13"/>
        <rFont val="Arial"/>
        <family val="2"/>
      </rPr>
      <t>:</t>
    </r>
    <r>
      <rPr>
        <sz val="13"/>
        <rFont val="Arial"/>
        <family val="2"/>
      </rPr>
      <t>"</t>
    </r>
    <r>
      <rPr>
        <b/>
        <sz val="13"/>
        <rFont val="Arial"/>
        <family val="2"/>
      </rPr>
      <t xml:space="preserve"> (no aplicable). </t>
    </r>
    <r>
      <rPr>
        <sz val="13"/>
        <rFont val="Arial"/>
        <family val="2"/>
      </rPr>
      <t xml:space="preserve">Utilice “:”  en el caso de que el subindicador no sea aplicable o pertinente en el contexto de su país. En tal caso, el subindicador se tratará como si fuera 100% verde (salvo que se indique otra cosa en las notas.
- si el subindicador se produjo utilizando un método basado en encuestas agropecuarias
- si los datos relativos a un subindicador específico se indican utilizando definiciones nacionales;
- si los datos no se refieren al año civil de enero a diciembre;
- si se ha producido algún cambio en las columnas prerrellenadas (2022 y 2023);
- para aportar otra información de interés.
</t>
    </r>
    <r>
      <rPr>
        <b/>
        <sz val="13"/>
        <rFont val="Arial"/>
        <family val="2"/>
      </rPr>
      <t>NO indique ningún valor en la columna "Notas".
NO modifique la columna "Unidad".</t>
    </r>
  </si>
  <si>
    <r>
      <t xml:space="preserve">La explotación adopta medidas específicas para mitigar los riesgos ambientales (por lo menos cuatro de la siguiente lista). Resultado por defecto de las explotaciones que no utilizan fertilizantes: 
</t>
    </r>
    <r>
      <rPr>
        <sz val="12"/>
        <color rgb="FF000000"/>
        <rFont val="Arial"/>
        <family val="2"/>
      </rPr>
      <t>1. Seguir los protocolos establecidos por los servicios de extensión o las instrucciones de los puntos de venta al por menor o la reglamentación local, sin superar las dosis recomendadas.
2. Utilizar exclusivamente fuentes orgánicas de nutrientes (como abono o residuos de compostaje) o combinarlas con fertilizantes sintéticos o minerales.
3. Utilizar leguminosas como cultivo de protección o como componente de un sistema de cultivos múltiples o de pastoreo, con vistas a reducir la aplicación de fertilizantes.
4. Distribuir la aplicación de fertilizantes sintéticos o minerales a lo largo del período de crecimiento.
5. Considerar el tipo de suelo y el clima a la hora de decidir la dosis y la frecuencia de la aplicación de fertilizantes.
6. Analizar muestras del suelo por lo menos cada cinco años para calcular el presupuesto que se deberá destinar a nutrientes.
7. Realizar prácticas de gestión de los nutrientes en función de la ubicación o practicar la agricultura de precisión.
8. Utilizar franjas de protección a lo largo de los cursos de agua.</t>
    </r>
  </si>
  <si>
    <t>La explotación cumple como mínimo [1/5 criterios en países sin certificación orgánica] o [1/6 criterios en países con certificación orgánica]</t>
  </si>
  <si>
    <t>Período de referencia</t>
  </si>
  <si>
    <t>Herramientas de difusión</t>
  </si>
  <si>
    <t>https://www.fao.org/sustainable-development-goals-data-portal/data/indicators/5a1-women-ownership-of-agricultural-land/en</t>
  </si>
  <si>
    <t>https://www.fao.org/sustainable-development-goals-data-portal/data/indicators/212-prevalence-of-moderate-or-severe-food-insecurity-in-the-population-based-on-the-food-insecurity-experience-scale/en</t>
  </si>
  <si>
    <t>Central Product Classification (CPC), Version 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</si>
</sst>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0" x14ac:knownFonts="1">
    <font>
      <sz val="10"/>
      <name val="Arial"/>
    </font>
    <font>
      <sz val="11"/>
      <color theme="1"/>
      <name val="Calibri"/>
      <family val="2"/>
      <scheme val="minor"/>
    </font>
    <font>
      <sz val="10"/>
      <name val="Arial"/>
      <family val="2"/>
    </font>
    <font>
      <sz val="8"/>
      <name val="Arial"/>
      <family val="2"/>
    </font>
    <font>
      <sz val="10"/>
      <name val="Arial"/>
      <family val="2"/>
    </font>
    <font>
      <b/>
      <sz val="14"/>
      <name val="Arial"/>
      <family val="2"/>
    </font>
    <font>
      <b/>
      <sz val="12"/>
      <name val="Arial"/>
      <family val="2"/>
    </font>
    <font>
      <u/>
      <sz val="10"/>
      <color indexed="12"/>
      <name val="Arial"/>
      <family val="2"/>
    </font>
    <font>
      <b/>
      <sz val="18"/>
      <name val="Arial"/>
      <family val="2"/>
    </font>
    <font>
      <b/>
      <u/>
      <sz val="10"/>
      <name val="Arial"/>
      <family val="2"/>
    </font>
    <font>
      <sz val="12"/>
      <name val="Arial"/>
      <family val="2"/>
    </font>
    <font>
      <sz val="13"/>
      <name val="Arial"/>
      <family val="2"/>
    </font>
    <font>
      <b/>
      <sz val="13"/>
      <name val="Arial"/>
      <family val="2"/>
    </font>
    <font>
      <b/>
      <u/>
      <sz val="13"/>
      <name val="Arial"/>
      <family val="2"/>
    </font>
    <font>
      <b/>
      <sz val="18"/>
      <color theme="3"/>
      <name val="Cambria"/>
      <family val="2"/>
      <scheme val="major"/>
    </font>
    <font>
      <sz val="16"/>
      <name val="Arial"/>
      <family val="2"/>
    </font>
    <font>
      <sz val="10"/>
      <color theme="1"/>
      <name val="Arial"/>
      <family val="2"/>
    </font>
    <font>
      <b/>
      <sz val="18"/>
      <color theme="1"/>
      <name val="Arial"/>
      <family val="2"/>
    </font>
    <font>
      <b/>
      <sz val="13"/>
      <color theme="1"/>
      <name val="Arial"/>
      <family val="2"/>
    </font>
    <font>
      <b/>
      <sz val="14"/>
      <color theme="1"/>
      <name val="Arial"/>
      <family val="2"/>
    </font>
    <font>
      <sz val="12"/>
      <color theme="1"/>
      <name val="Arial"/>
      <family val="2"/>
    </font>
    <font>
      <b/>
      <sz val="12"/>
      <color theme="1"/>
      <name val="Arial"/>
      <family val="2"/>
    </font>
    <font>
      <b/>
      <u/>
      <sz val="13"/>
      <color theme="1"/>
      <name val="Arial"/>
      <family val="2"/>
    </font>
    <font>
      <sz val="13"/>
      <color theme="1"/>
      <name val="Arial"/>
      <family val="2"/>
    </font>
    <font>
      <b/>
      <sz val="12"/>
      <color theme="0"/>
      <name val="Arial"/>
      <family val="2"/>
    </font>
    <font>
      <u/>
      <sz val="10"/>
      <color theme="10"/>
      <name val="Arial"/>
      <family val="2"/>
    </font>
    <font>
      <b/>
      <sz val="14"/>
      <name val="Calibri"/>
      <family val="2"/>
      <scheme val="minor"/>
    </font>
    <font>
      <sz val="14"/>
      <name val="Calibri"/>
      <family val="2"/>
      <scheme val="minor"/>
    </font>
    <font>
      <sz val="14"/>
      <color rgb="FFFF0000"/>
      <name val="Calibri"/>
      <family val="2"/>
      <scheme val="minor"/>
    </font>
    <font>
      <sz val="13"/>
      <color rgb="FF0070C0"/>
      <name val="Arial"/>
      <family val="2"/>
    </font>
    <font>
      <sz val="12"/>
      <color rgb="FF0070C0"/>
      <name val="Arial"/>
      <family val="2"/>
    </font>
    <font>
      <b/>
      <sz val="13"/>
      <color rgb="FF0070C0"/>
      <name val="Arial"/>
      <family val="2"/>
    </font>
    <font>
      <b/>
      <sz val="13"/>
      <color rgb="FF000000"/>
      <name val="Arial"/>
      <family val="2"/>
    </font>
    <font>
      <sz val="13"/>
      <color rgb="FF000000"/>
      <name val="Arial"/>
      <family val="2"/>
    </font>
    <font>
      <b/>
      <sz val="12"/>
      <color rgb="FF000000"/>
      <name val="Arial"/>
      <family val="2"/>
    </font>
    <font>
      <sz val="12"/>
      <color rgb="FF000000"/>
      <name val="Arial"/>
      <family val="2"/>
    </font>
    <font>
      <i/>
      <sz val="12"/>
      <name val="Arial"/>
      <family val="2"/>
    </font>
    <font>
      <b/>
      <u/>
      <sz val="12"/>
      <color rgb="FF000000"/>
      <name val="Arial"/>
      <family val="2"/>
    </font>
    <font>
      <sz val="14"/>
      <color rgb="FF000000"/>
      <name val="Calibri"/>
      <family val="2"/>
      <scheme val="minor"/>
    </font>
    <font>
      <vertAlign val="superscript"/>
      <sz val="12"/>
      <name val="Arial"/>
      <family val="2"/>
    </font>
    <font>
      <sz val="9"/>
      <name val="Arial"/>
      <family val="2"/>
    </font>
    <font>
      <i/>
      <sz val="9"/>
      <name val="Arial"/>
      <family val="2"/>
    </font>
    <font>
      <sz val="13"/>
      <color rgb="FF3399FF"/>
      <name val="Arial"/>
      <family val="2"/>
    </font>
    <font>
      <u/>
      <sz val="13"/>
      <name val="Arial"/>
      <family val="2"/>
    </font>
    <font>
      <sz val="13"/>
      <color rgb="FFFF0000"/>
      <name val="Arial"/>
      <family val="2"/>
    </font>
    <font>
      <b/>
      <i/>
      <u/>
      <sz val="12"/>
      <color rgb="FF3399FF"/>
      <name val="Arial"/>
      <family val="2"/>
    </font>
    <font>
      <sz val="14"/>
      <color rgb="FF000000"/>
      <name val="Calibri"/>
      <family val="2"/>
    </font>
    <font>
      <sz val="11"/>
      <name val="Calibri"/>
      <family val="2"/>
    </font>
    <font>
      <b/>
      <sz val="11"/>
      <name val="Calibri"/>
      <family val="2"/>
      <scheme val="minor"/>
    </font>
    <font>
      <sz val="10"/>
      <color theme="0"/>
      <name val="Arial"/>
      <family val="2"/>
    </font>
  </fonts>
  <fills count="10">
    <fill>
      <patternFill patternType="none"/>
    </fill>
    <fill>
      <patternFill patternType="gray125"/>
    </fill>
    <fill>
      <patternFill patternType="solid">
        <fgColor rgb="FFCCFF99"/>
        <bgColor indexed="64"/>
      </patternFill>
    </fill>
    <fill>
      <patternFill patternType="solid">
        <fgColor rgb="FFC0C0C0"/>
        <bgColor indexed="64"/>
      </patternFill>
    </fill>
    <fill>
      <patternFill patternType="solid">
        <fgColor rgb="FFD9D9D9"/>
        <bgColor indexed="64"/>
      </patternFill>
    </fill>
    <fill>
      <patternFill patternType="solid">
        <fgColor rgb="FFFFFF00"/>
        <bgColor indexed="64"/>
      </patternFill>
    </fill>
    <fill>
      <patternFill patternType="solid">
        <fgColor rgb="FFFF0000"/>
        <bgColor indexed="64"/>
      </patternFill>
    </fill>
    <fill>
      <patternFill patternType="solid">
        <fgColor rgb="FF00B050"/>
        <bgColor indexed="64"/>
      </patternFill>
    </fill>
    <fill>
      <patternFill patternType="solid">
        <fgColor theme="0" tint="-4.9989318521683403E-2"/>
        <bgColor indexed="64"/>
      </patternFill>
    </fill>
    <fill>
      <patternFill patternType="solid">
        <fgColor theme="0"/>
        <bgColor indexed="64"/>
      </patternFill>
    </fill>
  </fills>
  <borders count="22">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right/>
      <top style="thin">
        <color theme="0" tint="-0.14999847407452621"/>
      </top>
      <bottom/>
      <diagonal/>
    </border>
    <border>
      <left/>
      <right/>
      <top/>
      <bottom style="thin">
        <color theme="0" tint="-0.14999847407452621"/>
      </bottom>
      <diagonal/>
    </border>
    <border>
      <left style="medium">
        <color rgb="FF00B050"/>
      </left>
      <right style="medium">
        <color rgb="FF00B050"/>
      </right>
      <top style="medium">
        <color rgb="FF00B050"/>
      </top>
      <bottom style="thin">
        <color indexed="64"/>
      </bottom>
      <diagonal/>
    </border>
    <border>
      <left style="medium">
        <color rgb="FF00B050"/>
      </left>
      <right style="medium">
        <color rgb="FF00B050"/>
      </right>
      <top style="thin">
        <color indexed="64"/>
      </top>
      <bottom/>
      <diagonal/>
    </border>
    <border>
      <left style="medium">
        <color rgb="FF00B050"/>
      </left>
      <right style="medium">
        <color rgb="FF00B050"/>
      </right>
      <top/>
      <bottom/>
      <diagonal/>
    </border>
    <border>
      <left style="medium">
        <color rgb="FF00B050"/>
      </left>
      <right style="medium">
        <color rgb="FF00B050"/>
      </right>
      <top/>
      <bottom style="medium">
        <color rgb="FF00B050"/>
      </bottom>
      <diagonal/>
    </border>
  </borders>
  <cellStyleXfs count="11">
    <xf numFmtId="0" fontId="0" fillId="0" borderId="0"/>
    <xf numFmtId="0" fontId="7" fillId="0" borderId="0" applyNumberFormat="0" applyFill="0" applyBorder="0" applyAlignment="0" applyProtection="0">
      <alignment vertical="top"/>
      <protection locked="0"/>
    </xf>
    <xf numFmtId="0" fontId="4"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14" fillId="0" borderId="0" applyNumberFormat="0" applyFill="0" applyBorder="0" applyAlignment="0" applyProtection="0"/>
    <xf numFmtId="0" fontId="25" fillId="0" borderId="0" applyNumberFormat="0" applyFill="0" applyBorder="0" applyAlignment="0" applyProtection="0"/>
    <xf numFmtId="0" fontId="1" fillId="0" borderId="0"/>
  </cellStyleXfs>
  <cellXfs count="225">
    <xf numFmtId="0" fontId="0" fillId="0" borderId="0" xfId="0"/>
    <xf numFmtId="0" fontId="2" fillId="0" borderId="0" xfId="0" applyFont="1"/>
    <xf numFmtId="0" fontId="9" fillId="0" borderId="0" xfId="2" applyFont="1" applyAlignment="1">
      <alignment vertical="top"/>
    </xf>
    <xf numFmtId="0" fontId="2" fillId="0" borderId="0" xfId="0" applyFont="1" applyAlignment="1">
      <alignment vertical="top" wrapText="1"/>
    </xf>
    <xf numFmtId="0" fontId="2" fillId="0" borderId="0" xfId="3"/>
    <xf numFmtId="0" fontId="15" fillId="0" borderId="10" xfId="0" applyFont="1" applyBorder="1" applyAlignment="1" applyProtection="1">
      <alignment horizontal="center" vertical="center"/>
      <protection locked="0"/>
    </xf>
    <xf numFmtId="0" fontId="16" fillId="0" borderId="0" xfId="3" applyFont="1"/>
    <xf numFmtId="0" fontId="21" fillId="0" borderId="0" xfId="4" applyFont="1" applyAlignment="1">
      <alignment horizontal="left" vertical="center" wrapText="1" indent="1"/>
    </xf>
    <xf numFmtId="0" fontId="16" fillId="0" borderId="0" xfId="0" applyFont="1"/>
    <xf numFmtId="0" fontId="16" fillId="0" borderId="0" xfId="0" applyFont="1" applyAlignment="1">
      <alignment vertical="center"/>
    </xf>
    <xf numFmtId="0" fontId="20" fillId="0" borderId="0" xfId="0" quotePrefix="1" applyFont="1" applyAlignment="1">
      <alignment horizontal="left" vertical="center" wrapText="1"/>
    </xf>
    <xf numFmtId="0" fontId="21" fillId="0" borderId="0" xfId="6" applyFont="1" applyAlignment="1">
      <alignment horizontal="left" vertical="center" wrapText="1" indent="1"/>
    </xf>
    <xf numFmtId="0" fontId="16" fillId="0" borderId="0" xfId="0" applyFont="1" applyAlignment="1">
      <alignment horizontal="left" vertical="center"/>
    </xf>
    <xf numFmtId="0" fontId="20" fillId="0" borderId="10" xfId="0" applyFont="1" applyBorder="1" applyAlignment="1">
      <alignment horizontal="center" vertical="center" wrapText="1"/>
    </xf>
    <xf numFmtId="0" fontId="2" fillId="0" borderId="16" xfId="0" applyFont="1" applyBorder="1"/>
    <xf numFmtId="0" fontId="16" fillId="0" borderId="17" xfId="0" applyFont="1" applyBorder="1"/>
    <xf numFmtId="0" fontId="20" fillId="0" borderId="0" xfId="6" applyFont="1" applyAlignment="1">
      <alignment horizontal="left" vertical="center" wrapText="1"/>
    </xf>
    <xf numFmtId="0" fontId="10" fillId="0" borderId="10" xfId="0" applyFont="1" applyBorder="1" applyAlignment="1">
      <alignment horizontal="center" vertical="center" wrapText="1"/>
    </xf>
    <xf numFmtId="0" fontId="10" fillId="0" borderId="10" xfId="0" quotePrefix="1" applyFont="1" applyBorder="1" applyAlignment="1">
      <alignment horizontal="center" vertical="center" wrapText="1"/>
    </xf>
    <xf numFmtId="0" fontId="8" fillId="0" borderId="0" xfId="6" applyFont="1" applyAlignment="1">
      <alignment horizontal="center" vertical="center"/>
    </xf>
    <xf numFmtId="0" fontId="6" fillId="0" borderId="0" xfId="4" applyFont="1" applyAlignment="1">
      <alignment horizontal="left" vertical="center" wrapText="1" indent="1"/>
    </xf>
    <xf numFmtId="0" fontId="2" fillId="0" borderId="0" xfId="0" applyFont="1" applyAlignment="1">
      <alignment vertical="center"/>
    </xf>
    <xf numFmtId="0" fontId="10" fillId="0" borderId="0" xfId="6" applyFont="1" applyAlignment="1">
      <alignment horizontal="left" vertical="center" wrapText="1"/>
    </xf>
    <xf numFmtId="0" fontId="22" fillId="0" borderId="0" xfId="0" applyFont="1" applyAlignment="1">
      <alignment horizontal="left" vertical="center" indent="1"/>
    </xf>
    <xf numFmtId="0" fontId="0" fillId="0" borderId="0" xfId="0" applyProtection="1">
      <protection hidden="1"/>
    </xf>
    <xf numFmtId="0" fontId="10" fillId="0" borderId="0" xfId="0" applyFont="1" applyProtection="1">
      <protection hidden="1"/>
    </xf>
    <xf numFmtId="0" fontId="8" fillId="0" borderId="0" xfId="6" applyFont="1" applyAlignment="1" applyProtection="1">
      <alignment horizontal="center" vertical="center"/>
      <protection hidden="1"/>
    </xf>
    <xf numFmtId="0" fontId="6" fillId="0" borderId="0" xfId="0" applyFont="1" applyAlignment="1" applyProtection="1">
      <alignment horizontal="center" vertical="center" wrapText="1"/>
      <protection hidden="1"/>
    </xf>
    <xf numFmtId="0" fontId="2" fillId="0" borderId="0" xfId="6" applyProtection="1">
      <protection hidden="1"/>
    </xf>
    <xf numFmtId="0" fontId="2" fillId="0" borderId="0" xfId="6" applyAlignment="1" applyProtection="1">
      <alignment horizontal="center"/>
      <protection hidden="1"/>
    </xf>
    <xf numFmtId="0" fontId="10" fillId="0" borderId="14" xfId="0" applyFont="1" applyBorder="1" applyAlignment="1" applyProtection="1">
      <alignment horizontal="left" vertical="center" indent="1"/>
      <protection hidden="1"/>
    </xf>
    <xf numFmtId="0" fontId="10" fillId="0" borderId="1" xfId="0" applyFont="1" applyBorder="1" applyAlignment="1" applyProtection="1">
      <alignment horizontal="left" vertical="center" indent="1"/>
      <protection hidden="1"/>
    </xf>
    <xf numFmtId="0" fontId="10" fillId="0" borderId="1" xfId="0" applyFont="1" applyBorder="1" applyProtection="1">
      <protection hidden="1"/>
    </xf>
    <xf numFmtId="0" fontId="10" fillId="0" borderId="2" xfId="0" applyFont="1" applyBorder="1" applyProtection="1">
      <protection hidden="1"/>
    </xf>
    <xf numFmtId="0" fontId="10" fillId="0" borderId="9" xfId="0" applyFont="1" applyBorder="1" applyAlignment="1" applyProtection="1">
      <alignment horizontal="center" vertical="center"/>
      <protection hidden="1"/>
    </xf>
    <xf numFmtId="0" fontId="10" fillId="0" borderId="0" xfId="0" applyFont="1" applyAlignment="1" applyProtection="1">
      <alignment horizontal="center" vertical="center"/>
      <protection hidden="1"/>
    </xf>
    <xf numFmtId="0" fontId="10" fillId="0" borderId="15" xfId="0" applyFont="1" applyBorder="1" applyAlignment="1" applyProtection="1">
      <alignment horizontal="center" vertical="center"/>
      <protection hidden="1"/>
    </xf>
    <xf numFmtId="0" fontId="10" fillId="0" borderId="9" xfId="0" applyFont="1" applyBorder="1" applyAlignment="1" applyProtection="1">
      <alignment horizontal="left" vertical="center" indent="1"/>
      <protection hidden="1"/>
    </xf>
    <xf numFmtId="0" fontId="10" fillId="0" borderId="15" xfId="0" applyFont="1" applyBorder="1" applyProtection="1">
      <protection hidden="1"/>
    </xf>
    <xf numFmtId="0" fontId="10" fillId="0" borderId="3" xfId="0" applyFont="1" applyBorder="1" applyAlignment="1" applyProtection="1">
      <alignment horizontal="left" vertical="center" indent="1"/>
      <protection hidden="1"/>
    </xf>
    <xf numFmtId="0" fontId="10" fillId="0" borderId="4" xfId="0" applyFont="1" applyBorder="1" applyAlignment="1" applyProtection="1">
      <alignment horizontal="left" vertical="center" indent="1"/>
      <protection hidden="1"/>
    </xf>
    <xf numFmtId="0" fontId="10" fillId="0" borderId="4" xfId="0" applyFont="1" applyBorder="1" applyProtection="1">
      <protection hidden="1"/>
    </xf>
    <xf numFmtId="0" fontId="10" fillId="0" borderId="5" xfId="0" applyFont="1" applyBorder="1" applyProtection="1">
      <protection hidden="1"/>
    </xf>
    <xf numFmtId="0" fontId="11" fillId="0" borderId="0" xfId="0" applyFont="1" applyProtection="1">
      <protection hidden="1"/>
    </xf>
    <xf numFmtId="0" fontId="6" fillId="0" borderId="0" xfId="0" applyFont="1" applyAlignment="1" applyProtection="1">
      <alignment horizontal="left" vertical="center"/>
      <protection hidden="1"/>
    </xf>
    <xf numFmtId="0" fontId="0" fillId="0" borderId="0" xfId="0" applyAlignment="1" applyProtection="1">
      <alignment horizontal="center" vertical="center"/>
      <protection hidden="1"/>
    </xf>
    <xf numFmtId="0" fontId="6" fillId="0" borderId="0" xfId="0" applyFont="1" applyAlignment="1" applyProtection="1">
      <alignment horizontal="right" vertical="center" wrapText="1" indent="1"/>
      <protection hidden="1"/>
    </xf>
    <xf numFmtId="0" fontId="20" fillId="0" borderId="10" xfId="0" applyFont="1" applyBorder="1" applyAlignment="1" applyProtection="1">
      <alignment horizontal="left" vertical="center" wrapText="1" indent="1"/>
      <protection locked="0"/>
    </xf>
    <xf numFmtId="0" fontId="10" fillId="0" borderId="0" xfId="0" applyFont="1" applyAlignment="1">
      <alignment vertical="center"/>
    </xf>
    <xf numFmtId="0" fontId="10" fillId="0" borderId="0" xfId="0" applyFont="1" applyAlignment="1">
      <alignment horizontal="left" vertical="center" indent="1"/>
    </xf>
    <xf numFmtId="0" fontId="10" fillId="0" borderId="0" xfId="0" applyFont="1"/>
    <xf numFmtId="0" fontId="21" fillId="0" borderId="10" xfId="0" applyFont="1" applyBorder="1" applyAlignment="1">
      <alignment horizontal="left" vertical="center" indent="2"/>
    </xf>
    <xf numFmtId="0" fontId="0" fillId="0" borderId="0" xfId="0" applyAlignment="1">
      <alignment horizontal="left" vertical="center"/>
    </xf>
    <xf numFmtId="0" fontId="25" fillId="0" borderId="10" xfId="9" applyFill="1" applyBorder="1" applyAlignment="1">
      <alignment horizontal="center" vertical="center" wrapText="1"/>
    </xf>
    <xf numFmtId="0" fontId="27" fillId="0" borderId="10" xfId="0" applyFont="1" applyBorder="1" applyAlignment="1" applyProtection="1">
      <alignment horizontal="center" vertical="center"/>
      <protection hidden="1"/>
    </xf>
    <xf numFmtId="0" fontId="27" fillId="0" borderId="0" xfId="0" applyFont="1" applyProtection="1">
      <protection hidden="1"/>
    </xf>
    <xf numFmtId="0" fontId="26" fillId="0" borderId="10" xfId="0" applyFont="1" applyBorder="1" applyAlignment="1" applyProtection="1">
      <alignment horizontal="center" vertical="center"/>
      <protection hidden="1"/>
    </xf>
    <xf numFmtId="0" fontId="27" fillId="0" borderId="0" xfId="0" applyFont="1" applyAlignment="1" applyProtection="1">
      <alignment vertical="center" wrapText="1"/>
      <protection hidden="1"/>
    </xf>
    <xf numFmtId="0" fontId="26" fillId="0" borderId="10" xfId="0" applyFont="1" applyBorder="1" applyAlignment="1" applyProtection="1">
      <alignment horizontal="left" vertical="center" wrapText="1"/>
      <protection hidden="1"/>
    </xf>
    <xf numFmtId="0" fontId="26" fillId="0" borderId="10" xfId="0" applyFont="1" applyBorder="1" applyAlignment="1" applyProtection="1">
      <alignment horizontal="center" vertical="center" wrapText="1"/>
      <protection hidden="1"/>
    </xf>
    <xf numFmtId="0" fontId="27" fillId="0" borderId="0" xfId="0" applyFont="1" applyAlignment="1" applyProtection="1">
      <alignment horizontal="center" vertical="center" wrapText="1"/>
      <protection hidden="1"/>
    </xf>
    <xf numFmtId="0" fontId="27" fillId="0" borderId="0" xfId="0" applyFont="1" applyAlignment="1" applyProtection="1">
      <alignment horizontal="center" vertical="center"/>
      <protection hidden="1"/>
    </xf>
    <xf numFmtId="0" fontId="27" fillId="0" borderId="10" xfId="0" applyFont="1" applyBorder="1" applyAlignment="1" applyProtection="1">
      <alignment horizontal="center" vertical="center" wrapText="1"/>
      <protection hidden="1"/>
    </xf>
    <xf numFmtId="0" fontId="27" fillId="0" borderId="10" xfId="0" applyFont="1" applyBorder="1" applyAlignment="1" applyProtection="1">
      <alignment vertical="center" wrapText="1"/>
      <protection hidden="1"/>
    </xf>
    <xf numFmtId="0" fontId="27" fillId="0" borderId="8" xfId="0" applyFont="1" applyBorder="1" applyAlignment="1" applyProtection="1">
      <alignment horizontal="center" vertical="center" wrapText="1"/>
      <protection hidden="1"/>
    </xf>
    <xf numFmtId="0" fontId="27" fillId="0" borderId="6" xfId="0" applyFont="1" applyBorder="1" applyAlignment="1" applyProtection="1">
      <alignment vertical="center" wrapText="1"/>
      <protection hidden="1"/>
    </xf>
    <xf numFmtId="0" fontId="27" fillId="0" borderId="6" xfId="0" applyFont="1" applyBorder="1" applyAlignment="1" applyProtection="1">
      <alignment horizontal="center" vertical="center" wrapText="1"/>
      <protection hidden="1"/>
    </xf>
    <xf numFmtId="0" fontId="27" fillId="0" borderId="7" xfId="0" applyFont="1" applyBorder="1" applyAlignment="1" applyProtection="1">
      <alignment horizontal="center" vertical="center"/>
      <protection hidden="1"/>
    </xf>
    <xf numFmtId="0" fontId="26" fillId="0" borderId="0" xfId="0" applyFont="1" applyAlignment="1" applyProtection="1">
      <alignment horizontal="center" vertical="center"/>
      <protection hidden="1"/>
    </xf>
    <xf numFmtId="0" fontId="26" fillId="0" borderId="0" xfId="0" applyFont="1" applyAlignment="1" applyProtection="1">
      <alignment horizontal="left" vertical="center" wrapText="1"/>
      <protection hidden="1"/>
    </xf>
    <xf numFmtId="0" fontId="26" fillId="0" borderId="0" xfId="0" applyFont="1" applyAlignment="1" applyProtection="1">
      <alignment horizontal="center" vertical="center" wrapText="1"/>
      <protection hidden="1"/>
    </xf>
    <xf numFmtId="0" fontId="26" fillId="0" borderId="0" xfId="0" applyFont="1" applyAlignment="1" applyProtection="1">
      <alignment horizontal="left" vertical="center"/>
      <protection hidden="1"/>
    </xf>
    <xf numFmtId="0" fontId="26" fillId="0" borderId="10" xfId="0" applyFont="1" applyBorder="1" applyAlignment="1" applyProtection="1">
      <alignment vertical="center" wrapText="1"/>
      <protection hidden="1"/>
    </xf>
    <xf numFmtId="0" fontId="27" fillId="0" borderId="10" xfId="0" applyFont="1" applyBorder="1" applyAlignment="1" applyProtection="1">
      <alignment horizontal="left" vertical="center" wrapText="1" indent="1"/>
      <protection hidden="1"/>
    </xf>
    <xf numFmtId="0" fontId="27" fillId="0" borderId="8" xfId="0" applyFont="1" applyBorder="1" applyAlignment="1" applyProtection="1">
      <alignment horizontal="right" vertical="center" wrapText="1"/>
      <protection hidden="1"/>
    </xf>
    <xf numFmtId="0" fontId="27" fillId="0" borderId="6" xfId="0" applyFont="1" applyBorder="1" applyAlignment="1" applyProtection="1">
      <alignment horizontal="left" vertical="center" wrapText="1" indent="1"/>
      <protection hidden="1"/>
    </xf>
    <xf numFmtId="0" fontId="10" fillId="0" borderId="6" xfId="0" applyFont="1" applyBorder="1" applyAlignment="1">
      <alignment horizontal="left" vertical="center" wrapText="1"/>
    </xf>
    <xf numFmtId="0" fontId="10" fillId="0" borderId="10" xfId="0" applyFont="1" applyBorder="1" applyAlignment="1">
      <alignment horizontal="left" vertical="center" wrapText="1"/>
    </xf>
    <xf numFmtId="0" fontId="0" fillId="0" borderId="0" xfId="0" applyAlignment="1">
      <alignment wrapText="1"/>
    </xf>
    <xf numFmtId="0" fontId="2" fillId="0" borderId="0" xfId="5" applyAlignment="1">
      <alignment vertical="center" wrapText="1"/>
    </xf>
    <xf numFmtId="0" fontId="21" fillId="3" borderId="10" xfId="0" applyFont="1" applyFill="1" applyBorder="1" applyAlignment="1">
      <alignment horizontal="left" vertical="center" wrapText="1"/>
    </xf>
    <xf numFmtId="0" fontId="21" fillId="3" borderId="10" xfId="0" applyFont="1" applyFill="1" applyBorder="1" applyAlignment="1">
      <alignment horizontal="center" vertical="center" wrapText="1"/>
    </xf>
    <xf numFmtId="0" fontId="16" fillId="0" borderId="0" xfId="0" applyFont="1" applyAlignment="1">
      <alignment vertical="center" wrapText="1"/>
    </xf>
    <xf numFmtId="0" fontId="21" fillId="4" borderId="8" xfId="0" applyFont="1" applyFill="1" applyBorder="1" applyAlignment="1">
      <alignment horizontal="left" vertical="center" wrapText="1"/>
    </xf>
    <xf numFmtId="0" fontId="21" fillId="4" borderId="6" xfId="0" applyFont="1" applyFill="1" applyBorder="1" applyAlignment="1">
      <alignment horizontal="left" vertical="center" wrapText="1"/>
    </xf>
    <xf numFmtId="0" fontId="21" fillId="4" borderId="7" xfId="0" applyFont="1" applyFill="1" applyBorder="1" applyAlignment="1">
      <alignment horizontal="left" vertical="center" wrapText="1"/>
    </xf>
    <xf numFmtId="0" fontId="20" fillId="0" borderId="10" xfId="0" applyFont="1" applyBorder="1" applyAlignment="1">
      <alignment horizontal="left" vertical="center" wrapText="1"/>
    </xf>
    <xf numFmtId="0" fontId="20" fillId="0" borderId="0" xfId="0" applyFont="1" applyAlignment="1">
      <alignment vertical="center" wrapText="1"/>
    </xf>
    <xf numFmtId="0" fontId="6" fillId="0" borderId="6" xfId="0" applyFont="1" applyBorder="1" applyAlignment="1">
      <alignment horizontal="left" vertical="center" wrapText="1"/>
    </xf>
    <xf numFmtId="0" fontId="6" fillId="4" borderId="6" xfId="0" applyFont="1" applyFill="1" applyBorder="1" applyAlignment="1">
      <alignment horizontal="left" vertical="center" wrapText="1"/>
    </xf>
    <xf numFmtId="0" fontId="6" fillId="4" borderId="7" xfId="0" applyFont="1" applyFill="1" applyBorder="1" applyAlignment="1">
      <alignment horizontal="left" vertical="center" wrapText="1"/>
    </xf>
    <xf numFmtId="0" fontId="10" fillId="0" borderId="10" xfId="0" applyFont="1" applyBorder="1" applyAlignment="1">
      <alignment horizontal="right" vertical="center" wrapText="1"/>
    </xf>
    <xf numFmtId="0" fontId="20" fillId="0" borderId="0" xfId="0" applyFont="1" applyAlignment="1">
      <alignment wrapText="1"/>
    </xf>
    <xf numFmtId="0" fontId="20" fillId="0" borderId="10" xfId="8" applyFont="1" applyFill="1" applyBorder="1" applyAlignment="1">
      <alignment horizontal="left" vertical="center" wrapText="1"/>
    </xf>
    <xf numFmtId="0" fontId="2" fillId="0" borderId="0" xfId="5" applyAlignment="1">
      <alignment wrapText="1"/>
    </xf>
    <xf numFmtId="0" fontId="2" fillId="0" borderId="0" xfId="5" applyAlignment="1">
      <alignment horizontal="center" wrapText="1"/>
    </xf>
    <xf numFmtId="0" fontId="21" fillId="0" borderId="0" xfId="0" applyFont="1" applyAlignment="1">
      <alignment horizontal="left" vertical="center" wrapText="1"/>
    </xf>
    <xf numFmtId="0" fontId="18" fillId="0" borderId="10" xfId="0" quotePrefix="1" applyFont="1" applyBorder="1" applyAlignment="1">
      <alignment horizontal="center" vertical="center"/>
    </xf>
    <xf numFmtId="0" fontId="21" fillId="0" borderId="10" xfId="0" quotePrefix="1" applyFont="1" applyBorder="1" applyAlignment="1">
      <alignment horizontal="left" vertical="center" indent="2"/>
    </xf>
    <xf numFmtId="0" fontId="0" fillId="0" borderId="0" xfId="0" applyAlignment="1" applyProtection="1">
      <alignment horizontal="center"/>
      <protection hidden="1"/>
    </xf>
    <xf numFmtId="0" fontId="20" fillId="8" borderId="10" xfId="8" applyFont="1" applyFill="1" applyBorder="1" applyAlignment="1" applyProtection="1">
      <alignment horizontal="center" vertical="center" wrapText="1"/>
      <protection hidden="1"/>
    </xf>
    <xf numFmtId="0" fontId="11" fillId="0" borderId="0" xfId="6" applyFont="1" applyAlignment="1" applyProtection="1">
      <alignment vertical="center" wrapText="1" readingOrder="1"/>
      <protection hidden="1"/>
    </xf>
    <xf numFmtId="0" fontId="46" fillId="0" borderId="0" xfId="0" applyFont="1"/>
    <xf numFmtId="0" fontId="47" fillId="0" borderId="0" xfId="0" applyFont="1" applyProtection="1">
      <protection hidden="1"/>
    </xf>
    <xf numFmtId="49" fontId="11" fillId="0" borderId="4" xfId="6" applyNumberFormat="1" applyFont="1" applyBorder="1" applyAlignment="1" applyProtection="1">
      <alignment horizontal="left" vertical="center" wrapText="1" readingOrder="1"/>
      <protection hidden="1"/>
    </xf>
    <xf numFmtId="0" fontId="48" fillId="0" borderId="10" xfId="0" applyFont="1" applyBorder="1" applyAlignment="1" applyProtection="1">
      <alignment horizontal="left" vertical="center" wrapText="1"/>
      <protection hidden="1"/>
    </xf>
    <xf numFmtId="0" fontId="48" fillId="0" borderId="10" xfId="0" applyFont="1" applyBorder="1" applyAlignment="1" applyProtection="1">
      <alignment horizontal="center" vertical="center" wrapText="1"/>
      <protection hidden="1"/>
    </xf>
    <xf numFmtId="0" fontId="21" fillId="7" borderId="10" xfId="0" applyFont="1" applyFill="1" applyBorder="1" applyAlignment="1" applyProtection="1">
      <alignment horizontal="left" vertical="center" wrapText="1"/>
      <protection hidden="1"/>
    </xf>
    <xf numFmtId="1" fontId="0" fillId="0" borderId="10" xfId="0" applyNumberFormat="1" applyBorder="1" applyAlignment="1">
      <alignment horizontal="center" vertical="center"/>
    </xf>
    <xf numFmtId="0" fontId="6" fillId="5" borderId="10" xfId="0" applyFont="1" applyFill="1" applyBorder="1" applyAlignment="1" applyProtection="1">
      <alignment horizontal="left" vertical="center" wrapText="1"/>
      <protection hidden="1"/>
    </xf>
    <xf numFmtId="0" fontId="24" fillId="6" borderId="10" xfId="0" applyFont="1" applyFill="1" applyBorder="1" applyAlignment="1" applyProtection="1">
      <alignment horizontal="left" vertical="center" wrapText="1"/>
      <protection hidden="1"/>
    </xf>
    <xf numFmtId="0" fontId="6" fillId="0" borderId="10" xfId="0" applyFont="1" applyBorder="1" applyAlignment="1" applyProtection="1">
      <alignment horizontal="left" vertical="center" wrapText="1"/>
      <protection hidden="1"/>
    </xf>
    <xf numFmtId="0" fontId="48" fillId="0" borderId="18" xfId="0" applyFont="1" applyBorder="1" applyAlignment="1" applyProtection="1">
      <alignment horizontal="center" vertical="center" wrapText="1"/>
      <protection hidden="1"/>
    </xf>
    <xf numFmtId="9" fontId="2" fillId="0" borderId="10" xfId="0" applyNumberFormat="1" applyFont="1" applyBorder="1" applyAlignment="1">
      <alignment horizontal="center" vertical="center"/>
    </xf>
    <xf numFmtId="9" fontId="2" fillId="0" borderId="8" xfId="0" applyNumberFormat="1" applyFont="1" applyBorder="1" applyAlignment="1">
      <alignment horizontal="center" vertical="center"/>
    </xf>
    <xf numFmtId="9" fontId="0" fillId="0" borderId="19" xfId="0" applyNumberFormat="1" applyBorder="1" applyAlignment="1">
      <alignment vertical="center"/>
    </xf>
    <xf numFmtId="9" fontId="0" fillId="0" borderId="20" xfId="0" applyNumberFormat="1" applyBorder="1" applyAlignment="1">
      <alignment vertical="center"/>
    </xf>
    <xf numFmtId="9" fontId="0" fillId="0" borderId="20" xfId="0" applyNumberFormat="1" applyBorder="1" applyAlignment="1">
      <alignment horizontal="center" vertical="center"/>
    </xf>
    <xf numFmtId="9" fontId="49" fillId="9" borderId="0" xfId="7" quotePrefix="1" applyFont="1" applyFill="1" applyAlignment="1" applyProtection="1">
      <alignment horizontal="center" vertical="center"/>
      <protection hidden="1"/>
    </xf>
    <xf numFmtId="9" fontId="0" fillId="0" borderId="10" xfId="0" applyNumberFormat="1" applyBorder="1" applyAlignment="1">
      <alignment horizontal="center" vertical="center"/>
    </xf>
    <xf numFmtId="9" fontId="2" fillId="0" borderId="10" xfId="6" applyNumberFormat="1" applyBorder="1" applyAlignment="1" applyProtection="1">
      <alignment horizontal="center" vertical="center"/>
      <protection hidden="1"/>
    </xf>
    <xf numFmtId="9" fontId="2" fillId="0" borderId="8" xfId="6" applyNumberFormat="1" applyBorder="1" applyAlignment="1" applyProtection="1">
      <alignment horizontal="center" vertical="center"/>
      <protection hidden="1"/>
    </xf>
    <xf numFmtId="9" fontId="0" fillId="0" borderId="21" xfId="0" applyNumberFormat="1" applyBorder="1" applyAlignment="1">
      <alignment vertical="center"/>
    </xf>
    <xf numFmtId="9" fontId="0" fillId="0" borderId="0" xfId="0" applyNumberFormat="1" applyProtection="1">
      <protection hidden="1"/>
    </xf>
    <xf numFmtId="0" fontId="0" fillId="0" borderId="0" xfId="0" applyProtection="1">
      <protection locked="0" hidden="1"/>
    </xf>
    <xf numFmtId="0" fontId="8" fillId="0" borderId="0" xfId="6" applyFont="1" applyAlignment="1" applyProtection="1">
      <alignment horizontal="center" vertical="center"/>
      <protection locked="0" hidden="1"/>
    </xf>
    <xf numFmtId="0" fontId="11" fillId="0" borderId="0" xfId="6" applyFont="1" applyAlignment="1" applyProtection="1">
      <alignment vertical="center" wrapText="1"/>
      <protection locked="0" hidden="1"/>
    </xf>
    <xf numFmtId="0" fontId="20" fillId="4" borderId="10" xfId="0" applyFont="1" applyFill="1" applyBorder="1" applyAlignment="1" applyProtection="1">
      <alignment horizontal="center" vertical="center" wrapText="1"/>
      <protection locked="0" hidden="1"/>
    </xf>
    <xf numFmtId="0" fontId="6" fillId="4" borderId="10" xfId="0" applyFont="1" applyFill="1" applyBorder="1" applyAlignment="1" applyProtection="1">
      <alignment horizontal="left" vertical="center" wrapText="1"/>
      <protection locked="0" hidden="1"/>
    </xf>
    <xf numFmtId="0" fontId="21" fillId="7" borderId="10" xfId="0" applyFont="1" applyFill="1" applyBorder="1" applyAlignment="1" applyProtection="1">
      <alignment horizontal="center" vertical="center" wrapText="1"/>
      <protection locked="0" hidden="1"/>
    </xf>
    <xf numFmtId="0" fontId="20" fillId="0" borderId="10" xfId="8" applyFont="1" applyFill="1" applyBorder="1" applyAlignment="1" applyProtection="1">
      <alignment horizontal="center" vertical="center" wrapText="1"/>
      <protection locked="0" hidden="1"/>
    </xf>
    <xf numFmtId="0" fontId="10" fillId="0" borderId="10" xfId="0" applyFont="1" applyBorder="1" applyProtection="1">
      <protection locked="0" hidden="1"/>
    </xf>
    <xf numFmtId="0" fontId="10" fillId="0" borderId="0" xfId="0" applyFont="1" applyProtection="1">
      <protection locked="0" hidden="1"/>
    </xf>
    <xf numFmtId="0" fontId="6" fillId="5" borderId="10" xfId="0" applyFont="1" applyFill="1" applyBorder="1" applyAlignment="1" applyProtection="1">
      <alignment horizontal="center" vertical="center" wrapText="1"/>
      <protection locked="0" hidden="1"/>
    </xf>
    <xf numFmtId="0" fontId="24" fillId="6" borderId="10" xfId="0" applyFont="1" applyFill="1" applyBorder="1" applyAlignment="1" applyProtection="1">
      <alignment horizontal="center" vertical="center" wrapText="1"/>
      <protection locked="0" hidden="1"/>
    </xf>
    <xf numFmtId="0" fontId="20" fillId="4" borderId="8" xfId="0" applyFont="1" applyFill="1" applyBorder="1" applyAlignment="1" applyProtection="1">
      <alignment horizontal="center" vertical="center" wrapText="1"/>
      <protection locked="0" hidden="1"/>
    </xf>
    <xf numFmtId="0" fontId="6" fillId="0" borderId="10" xfId="0" applyFont="1" applyBorder="1" applyAlignment="1" applyProtection="1">
      <alignment horizontal="center" vertical="center" wrapText="1"/>
      <protection locked="0" hidden="1"/>
    </xf>
    <xf numFmtId="0" fontId="6" fillId="4" borderId="10" xfId="0" applyFont="1" applyFill="1" applyBorder="1" applyAlignment="1" applyProtection="1">
      <alignment vertical="center" wrapText="1"/>
      <protection locked="0" hidden="1"/>
    </xf>
    <xf numFmtId="0" fontId="2" fillId="0" borderId="0" xfId="6" applyProtection="1">
      <protection locked="0" hidden="1"/>
    </xf>
    <xf numFmtId="0" fontId="2" fillId="0" borderId="0" xfId="6" applyAlignment="1" applyProtection="1">
      <alignment horizontal="center"/>
      <protection locked="0" hidden="1"/>
    </xf>
    <xf numFmtId="0" fontId="25" fillId="3" borderId="10" xfId="9" applyFill="1" applyBorder="1" applyAlignment="1">
      <alignment horizontal="center" vertical="center" wrapText="1"/>
    </xf>
    <xf numFmtId="0" fontId="25" fillId="0" borderId="10" xfId="9" applyBorder="1" applyAlignment="1">
      <alignment horizontal="center" vertical="center" wrapText="1"/>
    </xf>
    <xf numFmtId="0" fontId="5" fillId="0" borderId="0" xfId="0" applyFont="1" applyAlignment="1">
      <alignment horizontal="center"/>
    </xf>
    <xf numFmtId="0" fontId="18" fillId="2" borderId="10" xfId="0" quotePrefix="1" applyFont="1" applyFill="1" applyBorder="1" applyAlignment="1">
      <alignment horizontal="center" vertical="center"/>
    </xf>
    <xf numFmtId="0" fontId="17" fillId="2" borderId="14" xfId="0" applyFont="1" applyFill="1" applyBorder="1" applyAlignment="1">
      <alignment horizontal="center" vertical="center"/>
    </xf>
    <xf numFmtId="0" fontId="17" fillId="2" borderId="1" xfId="0" applyFont="1" applyFill="1" applyBorder="1" applyAlignment="1">
      <alignment horizontal="center" vertical="center"/>
    </xf>
    <xf numFmtId="0" fontId="17" fillId="2" borderId="2" xfId="0" applyFont="1" applyFill="1" applyBorder="1" applyAlignment="1">
      <alignment horizontal="center" vertical="center"/>
    </xf>
    <xf numFmtId="0" fontId="18" fillId="2" borderId="9" xfId="0" applyFont="1" applyFill="1" applyBorder="1" applyAlignment="1">
      <alignment horizontal="center" vertical="center"/>
    </xf>
    <xf numFmtId="0" fontId="18" fillId="2" borderId="0" xfId="0" applyFont="1" applyFill="1" applyAlignment="1">
      <alignment horizontal="center" vertical="center"/>
    </xf>
    <xf numFmtId="0" fontId="18" fillId="2" borderId="15" xfId="0" applyFont="1" applyFill="1" applyBorder="1" applyAlignment="1">
      <alignment horizontal="center" vertical="center"/>
    </xf>
    <xf numFmtId="0" fontId="18" fillId="2" borderId="3" xfId="0" applyFont="1" applyFill="1" applyBorder="1" applyAlignment="1">
      <alignment horizontal="center" vertical="center"/>
    </xf>
    <xf numFmtId="0" fontId="18" fillId="2" borderId="4" xfId="0" applyFont="1" applyFill="1" applyBorder="1" applyAlignment="1">
      <alignment horizontal="center" vertical="center"/>
    </xf>
    <xf numFmtId="0" fontId="18" fillId="2" borderId="5" xfId="0" applyFont="1" applyFill="1" applyBorder="1" applyAlignment="1">
      <alignment horizontal="center" vertical="center"/>
    </xf>
    <xf numFmtId="0" fontId="22" fillId="0" borderId="0" xfId="0" applyFont="1" applyAlignment="1">
      <alignment horizontal="left" vertical="center" indent="1"/>
    </xf>
    <xf numFmtId="0" fontId="11" fillId="0" borderId="0" xfId="0" applyFont="1" applyAlignment="1">
      <alignment horizontal="left" vertical="center" wrapText="1" indent="1"/>
    </xf>
    <xf numFmtId="0" fontId="23" fillId="0" borderId="0" xfId="0" applyFont="1" applyAlignment="1">
      <alignment horizontal="left" vertical="center" wrapText="1" indent="1"/>
    </xf>
    <xf numFmtId="0" fontId="19" fillId="0" borderId="0" xfId="0" applyFont="1" applyAlignment="1">
      <alignment horizontal="center"/>
    </xf>
    <xf numFmtId="0" fontId="2" fillId="0" borderId="0" xfId="0" applyFont="1" applyAlignment="1">
      <alignment horizontal="left" indent="1"/>
    </xf>
    <xf numFmtId="0" fontId="11" fillId="0" borderId="0" xfId="0" applyFont="1" applyAlignment="1">
      <alignment horizontal="left" vertical="center" indent="1"/>
    </xf>
    <xf numFmtId="0" fontId="13" fillId="0" borderId="0" xfId="0" applyFont="1" applyAlignment="1">
      <alignment horizontal="left" vertical="center" indent="1"/>
    </xf>
    <xf numFmtId="0" fontId="12" fillId="0" borderId="0" xfId="0" applyFont="1" applyAlignment="1">
      <alignment horizontal="left" vertical="center" wrapText="1" indent="1"/>
    </xf>
    <xf numFmtId="0" fontId="11" fillId="0" borderId="0" xfId="0" applyFont="1" applyAlignment="1">
      <alignment horizontal="left" indent="1"/>
    </xf>
    <xf numFmtId="0" fontId="11" fillId="0" borderId="0" xfId="0" applyFont="1" applyAlignment="1">
      <alignment horizontal="center" vertical="center"/>
    </xf>
    <xf numFmtId="0" fontId="5" fillId="0" borderId="4" xfId="0" applyFont="1" applyBorder="1" applyAlignment="1">
      <alignment horizontal="center"/>
    </xf>
    <xf numFmtId="0" fontId="8" fillId="2" borderId="8" xfId="6" applyFont="1" applyFill="1" applyBorder="1" applyAlignment="1">
      <alignment horizontal="center" vertical="center"/>
    </xf>
    <xf numFmtId="0" fontId="8" fillId="2" borderId="7" xfId="6" applyFont="1" applyFill="1" applyBorder="1" applyAlignment="1">
      <alignment horizontal="center" vertical="center"/>
    </xf>
    <xf numFmtId="0" fontId="35" fillId="0" borderId="0" xfId="0" quotePrefix="1" applyFont="1" applyAlignment="1">
      <alignment horizontal="left" vertical="center" wrapText="1"/>
    </xf>
    <xf numFmtId="0" fontId="10" fillId="0" borderId="0" xfId="0" quotePrefix="1" applyFont="1" applyAlignment="1">
      <alignment horizontal="left" vertical="center" wrapText="1"/>
    </xf>
    <xf numFmtId="0" fontId="10" fillId="0" borderId="10" xfId="0" applyFont="1" applyBorder="1" applyAlignment="1">
      <alignment horizontal="left" vertical="center" wrapText="1"/>
    </xf>
    <xf numFmtId="0" fontId="6" fillId="0" borderId="10" xfId="0" applyFont="1" applyBorder="1" applyAlignment="1">
      <alignment horizontal="left" vertical="center" wrapText="1"/>
    </xf>
    <xf numFmtId="0" fontId="10" fillId="0" borderId="8" xfId="0" applyFont="1" applyBorder="1" applyAlignment="1">
      <alignment horizontal="left" vertical="center" wrapText="1"/>
    </xf>
    <xf numFmtId="0" fontId="10" fillId="0" borderId="6" xfId="0" applyFont="1" applyBorder="1" applyAlignment="1">
      <alignment horizontal="left" vertical="center" wrapText="1"/>
    </xf>
    <xf numFmtId="0" fontId="10" fillId="0" borderId="7" xfId="0" applyFont="1" applyBorder="1" applyAlignment="1">
      <alignment horizontal="left" vertical="center" wrapText="1"/>
    </xf>
    <xf numFmtId="0" fontId="21" fillId="2" borderId="8" xfId="0" applyFont="1" applyFill="1" applyBorder="1" applyAlignment="1">
      <alignment horizontal="left" vertical="center" wrapText="1"/>
    </xf>
    <xf numFmtId="0" fontId="21" fillId="2" borderId="6" xfId="0" applyFont="1" applyFill="1" applyBorder="1" applyAlignment="1">
      <alignment horizontal="left" vertical="center" wrapText="1"/>
    </xf>
    <xf numFmtId="0" fontId="21" fillId="2" borderId="7" xfId="0" applyFont="1" applyFill="1" applyBorder="1" applyAlignment="1">
      <alignment horizontal="left" vertical="center" wrapText="1"/>
    </xf>
    <xf numFmtId="0" fontId="5" fillId="0" borderId="0" xfId="0" applyFont="1" applyAlignment="1">
      <alignment horizontal="center" wrapText="1"/>
    </xf>
    <xf numFmtId="0" fontId="6" fillId="2" borderId="8" xfId="6" applyFont="1" applyFill="1" applyBorder="1" applyAlignment="1">
      <alignment horizontal="left" vertical="center" wrapText="1"/>
    </xf>
    <xf numFmtId="0" fontId="6" fillId="2" borderId="6" xfId="6" applyFont="1" applyFill="1" applyBorder="1" applyAlignment="1">
      <alignment horizontal="left" vertical="center" wrapText="1"/>
    </xf>
    <xf numFmtId="0" fontId="6" fillId="2" borderId="7" xfId="6" applyFont="1" applyFill="1" applyBorder="1" applyAlignment="1">
      <alignment horizontal="left" vertical="center" wrapText="1"/>
    </xf>
    <xf numFmtId="0" fontId="21" fillId="3" borderId="8" xfId="0" applyFont="1" applyFill="1" applyBorder="1" applyAlignment="1">
      <alignment horizontal="left" vertical="center" wrapText="1"/>
    </xf>
    <xf numFmtId="0" fontId="21" fillId="3" borderId="6" xfId="0" applyFont="1" applyFill="1" applyBorder="1" applyAlignment="1">
      <alignment horizontal="left" vertical="center" wrapText="1"/>
    </xf>
    <xf numFmtId="0" fontId="21" fillId="3" borderId="7" xfId="0" applyFont="1" applyFill="1" applyBorder="1" applyAlignment="1">
      <alignment horizontal="left" vertical="center" wrapText="1"/>
    </xf>
    <xf numFmtId="0" fontId="8" fillId="2" borderId="8" xfId="6" applyFont="1" applyFill="1" applyBorder="1" applyAlignment="1">
      <alignment horizontal="center" vertical="center" wrapText="1"/>
    </xf>
    <xf numFmtId="0" fontId="8" fillId="2" borderId="6" xfId="6" applyFont="1" applyFill="1" applyBorder="1" applyAlignment="1">
      <alignment horizontal="center" vertical="center" wrapText="1"/>
    </xf>
    <xf numFmtId="0" fontId="8" fillId="2" borderId="7" xfId="6" applyFont="1" applyFill="1" applyBorder="1" applyAlignment="1">
      <alignment horizontal="center" vertical="center" wrapText="1"/>
    </xf>
    <xf numFmtId="0" fontId="11" fillId="0" borderId="6" xfId="6" applyFont="1" applyBorder="1" applyAlignment="1">
      <alignment horizontal="left" vertical="center" wrapText="1"/>
    </xf>
    <xf numFmtId="0" fontId="6" fillId="3" borderId="10" xfId="0" applyFont="1" applyFill="1" applyBorder="1" applyAlignment="1" applyProtection="1">
      <alignment horizontal="center" vertical="center" wrapText="1"/>
      <protection locked="0" hidden="1"/>
    </xf>
    <xf numFmtId="0" fontId="6" fillId="2" borderId="10" xfId="0" applyFont="1" applyFill="1" applyBorder="1" applyAlignment="1" applyProtection="1">
      <alignment vertical="center" wrapText="1"/>
      <protection locked="0" hidden="1"/>
    </xf>
    <xf numFmtId="0" fontId="0" fillId="0" borderId="0" xfId="0" applyAlignment="1" applyProtection="1">
      <alignment horizontal="center"/>
      <protection locked="0" hidden="1"/>
    </xf>
    <xf numFmtId="0" fontId="8" fillId="2" borderId="10" xfId="6" applyFont="1" applyFill="1" applyBorder="1" applyAlignment="1" applyProtection="1">
      <alignment horizontal="center" vertical="center"/>
      <protection locked="0" hidden="1"/>
    </xf>
    <xf numFmtId="0" fontId="11" fillId="0" borderId="0" xfId="6" applyFont="1" applyAlignment="1" applyProtection="1">
      <alignment horizontal="left" vertical="center" wrapText="1" indent="1"/>
      <protection locked="0" hidden="1"/>
    </xf>
    <xf numFmtId="0" fontId="6" fillId="3" borderId="13" xfId="0" applyFont="1" applyFill="1" applyBorder="1" applyAlignment="1" applyProtection="1">
      <alignment horizontal="center" vertical="center" wrapText="1"/>
      <protection locked="0" hidden="1"/>
    </xf>
    <xf numFmtId="0" fontId="6" fillId="3" borderId="11" xfId="0" applyFont="1" applyFill="1" applyBorder="1" applyAlignment="1" applyProtection="1">
      <alignment horizontal="center" vertical="center" wrapText="1"/>
      <protection locked="0" hidden="1"/>
    </xf>
    <xf numFmtId="0" fontId="6" fillId="2" borderId="8" xfId="0" applyFont="1" applyFill="1" applyBorder="1" applyAlignment="1" applyProtection="1">
      <alignment vertical="center" wrapText="1"/>
      <protection locked="0" hidden="1"/>
    </xf>
    <xf numFmtId="0" fontId="6" fillId="2" borderId="6" xfId="0" applyFont="1" applyFill="1" applyBorder="1" applyAlignment="1" applyProtection="1">
      <alignment vertical="center" wrapText="1"/>
      <protection locked="0" hidden="1"/>
    </xf>
    <xf numFmtId="0" fontId="0" fillId="0" borderId="0" xfId="0" applyAlignment="1" applyProtection="1">
      <alignment horizontal="center"/>
      <protection hidden="1"/>
    </xf>
    <xf numFmtId="0" fontId="8" fillId="2" borderId="8" xfId="6" applyFont="1" applyFill="1" applyBorder="1" applyAlignment="1" applyProtection="1">
      <alignment horizontal="center" vertical="center"/>
      <protection hidden="1"/>
    </xf>
    <xf numFmtId="0" fontId="8" fillId="2" borderId="6" xfId="6" applyFont="1" applyFill="1" applyBorder="1" applyAlignment="1" applyProtection="1">
      <alignment horizontal="center" vertical="center"/>
      <protection hidden="1"/>
    </xf>
    <xf numFmtId="0" fontId="8" fillId="2" borderId="7" xfId="6" applyFont="1" applyFill="1" applyBorder="1" applyAlignment="1" applyProtection="1">
      <alignment horizontal="center" vertical="center"/>
      <protection hidden="1"/>
    </xf>
    <xf numFmtId="49" fontId="11" fillId="0" borderId="0" xfId="6" applyNumberFormat="1" applyFont="1" applyAlignment="1" applyProtection="1">
      <alignment horizontal="left" vertical="center" wrapText="1" readingOrder="1"/>
      <protection hidden="1"/>
    </xf>
    <xf numFmtId="0" fontId="26" fillId="2" borderId="8" xfId="0" applyFont="1" applyFill="1" applyBorder="1" applyAlignment="1" applyProtection="1">
      <alignment horizontal="left" vertical="center" wrapText="1"/>
      <protection hidden="1"/>
    </xf>
    <xf numFmtId="0" fontId="26" fillId="2" borderId="6" xfId="0" applyFont="1" applyFill="1" applyBorder="1" applyAlignment="1" applyProtection="1">
      <alignment horizontal="left" vertical="center" wrapText="1"/>
      <protection hidden="1"/>
    </xf>
    <xf numFmtId="0" fontId="26" fillId="2" borderId="7" xfId="0" applyFont="1" applyFill="1" applyBorder="1" applyAlignment="1" applyProtection="1">
      <alignment horizontal="left" vertical="center" wrapText="1"/>
      <protection hidden="1"/>
    </xf>
    <xf numFmtId="0" fontId="27" fillId="0" borderId="4" xfId="0" applyFont="1" applyBorder="1" applyAlignment="1" applyProtection="1">
      <alignment horizontal="center"/>
      <protection hidden="1"/>
    </xf>
    <xf numFmtId="0" fontId="0" fillId="0" borderId="4" xfId="0" applyBorder="1" applyAlignment="1" applyProtection="1">
      <alignment horizontal="center"/>
      <protection hidden="1"/>
    </xf>
    <xf numFmtId="0" fontId="8" fillId="2" borderId="8" xfId="0" applyFont="1" applyFill="1" applyBorder="1" applyAlignment="1" applyProtection="1">
      <alignment horizontal="center" vertical="center"/>
      <protection hidden="1"/>
    </xf>
    <xf numFmtId="0" fontId="8" fillId="2" borderId="6" xfId="0" applyFont="1" applyFill="1" applyBorder="1" applyAlignment="1" applyProtection="1">
      <alignment horizontal="center" vertical="center"/>
      <protection hidden="1"/>
    </xf>
    <xf numFmtId="0" fontId="8" fillId="2" borderId="7" xfId="0" applyFont="1" applyFill="1" applyBorder="1" applyAlignment="1" applyProtection="1">
      <alignment horizontal="center" vertical="center"/>
      <protection hidden="1"/>
    </xf>
    <xf numFmtId="0" fontId="12" fillId="0" borderId="14" xfId="0" applyFont="1" applyBorder="1" applyAlignment="1" applyProtection="1">
      <alignment horizontal="left" vertical="center" wrapText="1" indent="1"/>
      <protection hidden="1"/>
    </xf>
    <xf numFmtId="0" fontId="12" fillId="0" borderId="9" xfId="0" applyFont="1" applyBorder="1" applyAlignment="1" applyProtection="1">
      <alignment horizontal="left" vertical="center" wrapText="1" indent="1"/>
      <protection hidden="1"/>
    </xf>
    <xf numFmtId="0" fontId="12" fillId="0" borderId="3" xfId="0" applyFont="1" applyBorder="1" applyAlignment="1" applyProtection="1">
      <alignment horizontal="left" vertical="center" wrapText="1" indent="1"/>
      <protection hidden="1"/>
    </xf>
    <xf numFmtId="0" fontId="10" fillId="0" borderId="8" xfId="0" applyFont="1" applyBorder="1" applyAlignment="1" applyProtection="1">
      <alignment horizontal="left" vertical="center" indent="1"/>
      <protection locked="0"/>
    </xf>
    <xf numFmtId="0" fontId="10" fillId="0" borderId="7" xfId="0" applyFont="1" applyBorder="1" applyAlignment="1" applyProtection="1">
      <alignment horizontal="left" vertical="center" indent="1"/>
      <protection locked="0"/>
    </xf>
    <xf numFmtId="0" fontId="11" fillId="0" borderId="4" xfId="0" applyFont="1" applyBorder="1" applyAlignment="1" applyProtection="1">
      <alignment horizontal="left" vertical="center" wrapText="1" indent="1"/>
      <protection hidden="1"/>
    </xf>
    <xf numFmtId="0" fontId="12" fillId="0" borderId="10" xfId="0" applyFont="1" applyBorder="1" applyAlignment="1" applyProtection="1">
      <alignment horizontal="left" vertical="center" wrapText="1" indent="1"/>
      <protection hidden="1"/>
    </xf>
    <xf numFmtId="0" fontId="12" fillId="0" borderId="13" xfId="0" applyFont="1" applyBorder="1" applyAlignment="1" applyProtection="1">
      <alignment horizontal="left" vertical="center" wrapText="1" indent="1"/>
      <protection hidden="1"/>
    </xf>
    <xf numFmtId="0" fontId="12" fillId="0" borderId="12" xfId="0" applyFont="1" applyBorder="1" applyAlignment="1" applyProtection="1">
      <alignment horizontal="left" vertical="center" wrapText="1" indent="1"/>
      <protection hidden="1"/>
    </xf>
    <xf numFmtId="0" fontId="12" fillId="0" borderId="11" xfId="0" applyFont="1" applyBorder="1" applyAlignment="1" applyProtection="1">
      <alignment horizontal="left" vertical="center" wrapText="1" indent="1"/>
      <protection hidden="1"/>
    </xf>
    <xf numFmtId="0" fontId="10" fillId="0" borderId="1" xfId="0" applyFont="1" applyBorder="1" applyAlignment="1" applyProtection="1">
      <alignment horizontal="left" vertical="center" indent="1"/>
      <protection locked="0"/>
    </xf>
    <xf numFmtId="0" fontId="10" fillId="0" borderId="2" xfId="0" applyFont="1" applyBorder="1" applyAlignment="1" applyProtection="1">
      <alignment horizontal="left" vertical="center" indent="1"/>
      <protection locked="0"/>
    </xf>
    <xf numFmtId="0" fontId="10" fillId="0" borderId="0" xfId="0" applyFont="1" applyAlignment="1" applyProtection="1">
      <alignment horizontal="left" vertical="center" indent="1"/>
      <protection locked="0"/>
    </xf>
    <xf numFmtId="0" fontId="10" fillId="0" borderId="15" xfId="0" applyFont="1" applyBorder="1" applyAlignment="1" applyProtection="1">
      <alignment horizontal="left" vertical="center" indent="1"/>
      <protection locked="0"/>
    </xf>
    <xf numFmtId="0" fontId="10" fillId="0" borderId="4" xfId="0" applyFont="1" applyBorder="1" applyAlignment="1" applyProtection="1">
      <alignment horizontal="left" vertical="center" indent="1"/>
      <protection locked="0"/>
    </xf>
    <xf numFmtId="0" fontId="10" fillId="0" borderId="5" xfId="0" applyFont="1" applyBorder="1" applyAlignment="1" applyProtection="1">
      <alignment horizontal="left" vertical="center" indent="1"/>
      <protection locked="0"/>
    </xf>
  </cellXfs>
  <cellStyles count="11">
    <cellStyle name="Hyperlink" xfId="9" builtinId="8"/>
    <cellStyle name="Hyperlink 2" xfId="1" xr:uid="{00000000-0005-0000-0000-000001000000}"/>
    <cellStyle name="Normal" xfId="0" builtinId="0"/>
    <cellStyle name="Normal 2" xfId="2" xr:uid="{00000000-0005-0000-0000-000003000000}"/>
    <cellStyle name="Normal 2 2" xfId="6" xr:uid="{00000000-0005-0000-0000-000004000000}"/>
    <cellStyle name="Normal 3" xfId="5" xr:uid="{00000000-0005-0000-0000-000005000000}"/>
    <cellStyle name="Normal 4" xfId="10" xr:uid="{00000000-0005-0000-0000-000006000000}"/>
    <cellStyle name="Normal_e_quest5" xfId="3" xr:uid="{00000000-0005-0000-0000-000007000000}"/>
    <cellStyle name="Normale 2" xfId="4" xr:uid="{00000000-0005-0000-0000-000008000000}"/>
    <cellStyle name="Percent 2" xfId="7" xr:uid="{00000000-0005-0000-0000-000009000000}"/>
    <cellStyle name="Title" xfId="8" builtinId="15"/>
  </cellStyles>
  <dxfs count="0"/>
  <tableStyles count="0" defaultTableStyle="TableStyleMedium9" defaultPivotStyle="PivotStyleLight16"/>
  <colors>
    <mruColors>
      <color rgb="FF3399FF"/>
      <color rgb="FFD9D9D9"/>
      <color rgb="FFC0C0C0"/>
      <color rgb="FFCCFF99"/>
      <color rgb="FFFFCCCC"/>
      <color rgb="FFCCFFCC"/>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r>
              <a:rPr lang="en-US" sz="1600" b="1"/>
              <a:t>Tablero del ODS 2.4.1 y el valor agregado - 2024</a:t>
            </a:r>
          </a:p>
        </c:rich>
      </c:tx>
      <c:overlay val="0"/>
      <c:spPr>
        <a:noFill/>
        <a:ln>
          <a:noFill/>
        </a:ln>
        <a:effectLst/>
      </c:spPr>
      <c:txPr>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'4. Tablero del ODS 2.4.1 - 2024'!$A$15</c:f>
              <c:strCache>
                <c:ptCount val="1"/>
                <c:pt idx="0">
                  <c:v>Deseable </c:v>
                </c:pt>
              </c:strCache>
            </c:strRef>
          </c:tx>
          <c:spPr>
            <a:solidFill>
              <a:srgbClr val="00B050"/>
            </a:solidFill>
            <a:ln>
              <a:solidFill>
                <a:sysClr val="windowText" lastClr="000000"/>
              </a:solidFill>
            </a:ln>
            <a:effectLst/>
          </c:spPr>
          <c:invertIfNegative val="0"/>
          <c:dPt>
            <c:idx val="11"/>
            <c:invertIfNegative val="0"/>
            <c:bubble3D val="0"/>
            <c:spPr>
              <a:pattFill prst="narVert">
                <a:fgClr>
                  <a:srgbClr val="00CC5C"/>
                </a:fgClr>
                <a:bgClr>
                  <a:schemeClr val="bg1"/>
                </a:bgClr>
              </a:pattFill>
              <a:ln>
                <a:solidFill>
                  <a:sysClr val="windowText" lastClr="000000"/>
                </a:solidFill>
              </a:ln>
              <a:effectLst/>
            </c:spPr>
            <c:extLst>
              <c:ext xmlns:c16="http://schemas.microsoft.com/office/drawing/2014/chart" uri="{C3380CC4-5D6E-409C-BE32-E72D297353CC}">
                <c16:uniqueId val="{00000001-B0A1-4C41-863C-EB4FCB490EE9}"/>
              </c:ext>
            </c:extLst>
          </c:dPt>
          <c:dLbls>
            <c:dLbl>
              <c:idx val="0"/>
              <c:tx>
                <c:rich>
                  <a:bodyPr/>
                  <a:lstStyle/>
                  <a:p>
                    <a:fld id="{530C549D-8340-4037-A819-F24D6184C5F0}" type="CELLRANGE">
                      <a:rPr lang="en-US"/>
                      <a:pPr/>
                      <a:t>[CELLRANGE]</a:t>
                    </a:fld>
                    <a:endParaRPr lang="en-US"/>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2-B0A1-4C41-863C-EB4FCB490EE9}"/>
                </c:ext>
              </c:extLst>
            </c:dLbl>
            <c:dLbl>
              <c:idx val="1"/>
              <c:tx>
                <c:rich>
                  <a:bodyPr/>
                  <a:lstStyle/>
                  <a:p>
                    <a:fld id="{FCD88375-0F6F-46AA-AB7B-D3B790FFA003}" type="CELLRANGE">
                      <a:rPr lang="en-US"/>
                      <a:pPr/>
                      <a:t>[CELLRANGE]</a:t>
                    </a:fld>
                    <a:endParaRPr lang="en-US"/>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3-B0A1-4C41-863C-EB4FCB490EE9}"/>
                </c:ext>
              </c:extLst>
            </c:dLbl>
            <c:dLbl>
              <c:idx val="2"/>
              <c:tx>
                <c:rich>
                  <a:bodyPr/>
                  <a:lstStyle/>
                  <a:p>
                    <a:fld id="{D5F592DC-A623-4BBF-9F80-C48562556836}" type="CELLRANGE">
                      <a:rPr lang="en-US"/>
                      <a:pPr/>
                      <a:t>[CELLRANGE]</a:t>
                    </a:fld>
                    <a:endParaRPr lang="en-US"/>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4-B0A1-4C41-863C-EB4FCB490EE9}"/>
                </c:ext>
              </c:extLst>
            </c:dLbl>
            <c:dLbl>
              <c:idx val="3"/>
              <c:tx>
                <c:rich>
                  <a:bodyPr/>
                  <a:lstStyle/>
                  <a:p>
                    <a:fld id="{91AE9C6C-BB52-462D-B50F-846ECCEA3A90}" type="CELLRANGE">
                      <a:rPr lang="en-US"/>
                      <a:pPr/>
                      <a:t>[CELLRANGE]</a:t>
                    </a:fld>
                    <a:endParaRPr lang="en-US"/>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5-B0A1-4C41-863C-EB4FCB490EE9}"/>
                </c:ext>
              </c:extLst>
            </c:dLbl>
            <c:dLbl>
              <c:idx val="4"/>
              <c:tx>
                <c:rich>
                  <a:bodyPr/>
                  <a:lstStyle/>
                  <a:p>
                    <a:fld id="{0104D18D-28B3-4660-AEB6-CB94862CBDFC}" type="CELLRANGE">
                      <a:rPr lang="en-US"/>
                      <a:pPr/>
                      <a:t>[CELLRANGE]</a:t>
                    </a:fld>
                    <a:endParaRPr lang="en-US"/>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6-B0A1-4C41-863C-EB4FCB490EE9}"/>
                </c:ext>
              </c:extLst>
            </c:dLbl>
            <c:dLbl>
              <c:idx val="5"/>
              <c:tx>
                <c:rich>
                  <a:bodyPr/>
                  <a:lstStyle/>
                  <a:p>
                    <a:fld id="{163E9A03-5999-420A-B305-32A0A3EA12D0}" type="CELLRANGE">
                      <a:rPr lang="en-US"/>
                      <a:pPr/>
                      <a:t>[CELLRANGE]</a:t>
                    </a:fld>
                    <a:endParaRPr lang="en-US"/>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7-B0A1-4C41-863C-EB4FCB490EE9}"/>
                </c:ext>
              </c:extLst>
            </c:dLbl>
            <c:dLbl>
              <c:idx val="6"/>
              <c:tx>
                <c:rich>
                  <a:bodyPr/>
                  <a:lstStyle/>
                  <a:p>
                    <a:fld id="{46DEBA44-5849-4ED3-8E96-D337315AB0E9}" type="CELLRANGE">
                      <a:rPr lang="en-US"/>
                      <a:pPr/>
                      <a:t>[CELLRANGE]</a:t>
                    </a:fld>
                    <a:endParaRPr lang="en-US"/>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8-B0A1-4C41-863C-EB4FCB490EE9}"/>
                </c:ext>
              </c:extLst>
            </c:dLbl>
            <c:dLbl>
              <c:idx val="7"/>
              <c:tx>
                <c:rich>
                  <a:bodyPr/>
                  <a:lstStyle/>
                  <a:p>
                    <a:fld id="{CF6E810F-F53A-470A-AA85-68003C844981}" type="CELLRANGE">
                      <a:rPr lang="en-US"/>
                      <a:pPr/>
                      <a:t>[CELLRANGE]</a:t>
                    </a:fld>
                    <a:endParaRPr lang="en-US"/>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9-B0A1-4C41-863C-EB4FCB490EE9}"/>
                </c:ext>
              </c:extLst>
            </c:dLbl>
            <c:dLbl>
              <c:idx val="8"/>
              <c:tx>
                <c:rich>
                  <a:bodyPr/>
                  <a:lstStyle/>
                  <a:p>
                    <a:fld id="{28DCE301-4B32-4526-B8EB-5363F0CD5950}" type="CELLRANGE">
                      <a:rPr lang="en-US"/>
                      <a:pPr/>
                      <a:t>[CELLRANGE]</a:t>
                    </a:fld>
                    <a:endParaRPr lang="en-US"/>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A-B0A1-4C41-863C-EB4FCB490EE9}"/>
                </c:ext>
              </c:extLst>
            </c:dLbl>
            <c:dLbl>
              <c:idx val="9"/>
              <c:tx>
                <c:rich>
                  <a:bodyPr/>
                  <a:lstStyle/>
                  <a:p>
                    <a:fld id="{FA23D404-DD20-4B39-AD0C-38524BC2FCED}" type="CELLRANGE">
                      <a:rPr lang="en-US"/>
                      <a:pPr/>
                      <a:t>[CELLRANGE]</a:t>
                    </a:fld>
                    <a:endParaRPr lang="en-US"/>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B-B0A1-4C41-863C-EB4FCB490EE9}"/>
                </c:ext>
              </c:extLst>
            </c:dLbl>
            <c:dLbl>
              <c:idx val="10"/>
              <c:tx>
                <c:rich>
                  <a:bodyPr/>
                  <a:lstStyle/>
                  <a:p>
                    <a:fld id="{8844FB54-17DB-4960-ACFE-BFF54AE1FB53}" type="CELLRANGE">
                      <a:rPr lang="en-US"/>
                      <a:pPr/>
                      <a:t>[CELLRANGE]</a:t>
                    </a:fld>
                    <a:endParaRPr lang="en-US"/>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C-B0A1-4C41-863C-EB4FCB490EE9}"/>
                </c:ext>
              </c:extLst>
            </c:dLbl>
            <c:dLbl>
              <c:idx val="11"/>
              <c:tx>
                <c:rich>
                  <a:bodyPr/>
                  <a:lstStyle/>
                  <a:p>
                    <a:endParaRPr lang="en-US"/>
                  </a:p>
                </c:rich>
              </c:tx>
              <c:dLblPos val="ct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01-B0A1-4C41-863C-EB4FCB490EE9}"/>
                </c:ext>
              </c:extLst>
            </c:dLbl>
            <c:numFmt formatCode="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75000"/>
                        <a:lumOff val="25000"/>
                      </a:schemeClr>
                    </a:solidFill>
                    <a:latin typeface="+mn-lt"/>
                    <a:ea typeface="+mn-ea"/>
                    <a:cs typeface="+mn-cs"/>
                  </a:defRPr>
                </a:pPr>
                <a:endParaRPr lang="en-US"/>
              </a:p>
            </c:txPr>
            <c:dLblPos val="ct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Ref>
              <c:f>'4. Tablero del ODS 2.4.1 - 2024'!$B$14:$M$14</c:f>
              <c:strCache>
                <c:ptCount val="12"/>
                <c:pt idx="0">
                  <c:v>Valor de la producción agrícola por hectárea</c:v>
                </c:pt>
                <c:pt idx="1">
                  <c:v>Ingresos agrícolas netos</c:v>
                </c:pt>
                <c:pt idx="2">
                  <c:v>Mecanismos de mitigación de riesgos</c:v>
                </c:pt>
                <c:pt idx="3">
                  <c:v>Magnitud de la degradación del suelo</c:v>
                </c:pt>
                <c:pt idx="4">
                  <c:v>Variación en la disponibilidad de agua</c:v>
                </c:pt>
                <c:pt idx="5">
                  <c:v>Gestión de fertilizantes</c:v>
                </c:pt>
                <c:pt idx="6">
                  <c:v>Gestión de plaguicidas </c:v>
                </c:pt>
                <c:pt idx="7">
                  <c:v>Uso de prácticas de apoyo a la biodiversidad agrícola</c:v>
                </c:pt>
                <c:pt idx="8">
                  <c:v>Sueldos en la agricultura</c:v>
                </c:pt>
                <c:pt idx="9">
                  <c:v>Escala de experiencia de inseguridad alimentaria</c:v>
                </c:pt>
                <c:pt idx="10">
                  <c:v>Seguridad de los derechos de tenencia de la tierra</c:v>
                </c:pt>
                <c:pt idx="11">
                  <c:v>Valor agregado - ODS 2.4.1</c:v>
                </c:pt>
              </c:strCache>
            </c:strRef>
          </c:cat>
          <c:val>
            <c:numRef>
              <c:f>'4. Tablero del ODS 2.4.1 - 2024'!$B$15:$M$15</c:f>
              <c:numCache>
                <c:formatCode>0%</c:formatCode>
                <c:ptCount val="12"/>
                <c:pt idx="0">
                  <c:v>0</c:v>
                </c:pt>
                <c:pt idx="1">
                  <c:v>0</c:v>
                </c:pt>
                <c:pt idx="2">
                  <c:v>0</c:v>
                </c:pt>
                <c:pt idx="3">
                  <c:v>0</c:v>
                </c:pt>
                <c:pt idx="4">
                  <c:v>0</c:v>
                </c:pt>
                <c:pt idx="5">
                  <c:v>0</c:v>
                </c:pt>
                <c:pt idx="6">
                  <c:v>0</c:v>
                </c:pt>
                <c:pt idx="7">
                  <c:v>0</c:v>
                </c:pt>
                <c:pt idx="8">
                  <c:v>0</c:v>
                </c:pt>
                <c:pt idx="9">
                  <c:v>0</c:v>
                </c:pt>
                <c:pt idx="10">
                  <c:v>0</c:v>
                </c:pt>
              </c:numCache>
            </c:numRef>
          </c:val>
          <c:extLst>
            <c:ext xmlns:c15="http://schemas.microsoft.com/office/drawing/2012/chart" uri="{02D57815-91ED-43cb-92C2-25804820EDAC}">
              <c15:datalabelsRange>
                <c15:f>'4. Tablero del ODS 2.4.1 - 2024'!$B$15:$L$15</c15:f>
                <c15:dlblRangeCache>
                  <c:ptCount val="11"/>
                  <c:pt idx="0">
                    <c:v>#DIV/0!</c:v>
                  </c:pt>
                  <c:pt idx="1">
                    <c:v>#DIV/0!</c:v>
                  </c:pt>
                  <c:pt idx="2">
                    <c:v>#DIV/0!</c:v>
                  </c:pt>
                  <c:pt idx="3">
                    <c:v>#DIV/0!</c:v>
                  </c:pt>
                  <c:pt idx="4">
                    <c:v>#DIV/0!</c:v>
                  </c:pt>
                  <c:pt idx="5">
                    <c:v>#DIV/0!</c:v>
                  </c:pt>
                  <c:pt idx="6">
                    <c:v>#DIV/0!</c:v>
                  </c:pt>
                  <c:pt idx="7">
                    <c:v>#DIV/0!</c:v>
                  </c:pt>
                  <c:pt idx="8">
                    <c:v>#DIV/0!</c:v>
                  </c:pt>
                  <c:pt idx="9">
                    <c:v>#DIV/0!</c:v>
                  </c:pt>
                  <c:pt idx="10">
                    <c:v>#DIV/0!</c:v>
                  </c:pt>
                </c15:dlblRangeCache>
              </c15:datalabelsRange>
            </c:ext>
            <c:ext xmlns:c16="http://schemas.microsoft.com/office/drawing/2014/chart" uri="{C3380CC4-5D6E-409C-BE32-E72D297353CC}">
              <c16:uniqueId val="{0000000D-B0A1-4C41-863C-EB4FCB490EE9}"/>
            </c:ext>
          </c:extLst>
        </c:ser>
        <c:ser>
          <c:idx val="1"/>
          <c:order val="1"/>
          <c:tx>
            <c:strRef>
              <c:f>'4. Tablero del ODS 2.4.1 - 2024'!$A$16</c:f>
              <c:strCache>
                <c:ptCount val="1"/>
                <c:pt idx="0">
                  <c:v>Aceptable</c:v>
                </c:pt>
              </c:strCache>
            </c:strRef>
          </c:tx>
          <c:spPr>
            <a:solidFill>
              <a:srgbClr val="F0EA00"/>
            </a:solidFill>
            <a:ln>
              <a:solidFill>
                <a:sysClr val="windowText" lastClr="000000"/>
              </a:solidFill>
            </a:ln>
            <a:effectLst/>
          </c:spPr>
          <c:invertIfNegative val="0"/>
          <c:dLbls>
            <c:dLbl>
              <c:idx val="0"/>
              <c:tx>
                <c:rich>
                  <a:bodyPr/>
                  <a:lstStyle/>
                  <a:p>
                    <a:fld id="{0584868F-88C1-46E4-B760-931ABD4BBAC5}" type="CELLRANGE">
                      <a:rPr lang="en-US"/>
                      <a:pPr/>
                      <a:t>[CELLRANGE]</a:t>
                    </a:fld>
                    <a:endParaRPr lang="en-US"/>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E-B0A1-4C41-863C-EB4FCB490EE9}"/>
                </c:ext>
              </c:extLst>
            </c:dLbl>
            <c:dLbl>
              <c:idx val="1"/>
              <c:tx>
                <c:rich>
                  <a:bodyPr/>
                  <a:lstStyle/>
                  <a:p>
                    <a:fld id="{6E6BA173-7262-4467-A07F-38FD8B2EE86C}" type="CELLRANGE">
                      <a:rPr lang="en-US"/>
                      <a:pPr/>
                      <a:t>[CELLRANGE]</a:t>
                    </a:fld>
                    <a:endParaRPr lang="en-US"/>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F-B0A1-4C41-863C-EB4FCB490EE9}"/>
                </c:ext>
              </c:extLst>
            </c:dLbl>
            <c:dLbl>
              <c:idx val="2"/>
              <c:tx>
                <c:rich>
                  <a:bodyPr/>
                  <a:lstStyle/>
                  <a:p>
                    <a:fld id="{73AA2DB1-EA28-470C-A54E-18646ADA158C}" type="CELLRANGE">
                      <a:rPr lang="en-US"/>
                      <a:pPr/>
                      <a:t>[CELLRANGE]</a:t>
                    </a:fld>
                    <a:endParaRPr lang="en-US"/>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0-B0A1-4C41-863C-EB4FCB490EE9}"/>
                </c:ext>
              </c:extLst>
            </c:dLbl>
            <c:dLbl>
              <c:idx val="3"/>
              <c:tx>
                <c:rich>
                  <a:bodyPr/>
                  <a:lstStyle/>
                  <a:p>
                    <a:fld id="{4E592980-6FAF-4FF3-AE4B-2A1E620E845D}" type="CELLRANGE">
                      <a:rPr lang="en-US"/>
                      <a:pPr/>
                      <a:t>[CELLRANGE]</a:t>
                    </a:fld>
                    <a:endParaRPr lang="en-US"/>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1-B0A1-4C41-863C-EB4FCB490EE9}"/>
                </c:ext>
              </c:extLst>
            </c:dLbl>
            <c:dLbl>
              <c:idx val="4"/>
              <c:tx>
                <c:rich>
                  <a:bodyPr/>
                  <a:lstStyle/>
                  <a:p>
                    <a:fld id="{A4A92CD5-D563-4FBF-81FE-45A7EBDDB8B6}" type="CELLRANGE">
                      <a:rPr lang="en-US"/>
                      <a:pPr/>
                      <a:t>[CELLRANGE]</a:t>
                    </a:fld>
                    <a:endParaRPr lang="en-US"/>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2-B0A1-4C41-863C-EB4FCB490EE9}"/>
                </c:ext>
              </c:extLst>
            </c:dLbl>
            <c:dLbl>
              <c:idx val="5"/>
              <c:tx>
                <c:rich>
                  <a:bodyPr/>
                  <a:lstStyle/>
                  <a:p>
                    <a:fld id="{C951E289-7275-42CE-B49E-22BCCC01CF0E}" type="CELLRANGE">
                      <a:rPr lang="en-US"/>
                      <a:pPr/>
                      <a:t>[CELLRANGE]</a:t>
                    </a:fld>
                    <a:endParaRPr lang="en-US"/>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3-B0A1-4C41-863C-EB4FCB490EE9}"/>
                </c:ext>
              </c:extLst>
            </c:dLbl>
            <c:dLbl>
              <c:idx val="6"/>
              <c:tx>
                <c:rich>
                  <a:bodyPr/>
                  <a:lstStyle/>
                  <a:p>
                    <a:fld id="{E4649491-A994-410E-A3FD-214F0D16391E}" type="CELLRANGE">
                      <a:rPr lang="en-US"/>
                      <a:pPr/>
                      <a:t>[CELLRANGE]</a:t>
                    </a:fld>
                    <a:endParaRPr lang="en-US"/>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4-B0A1-4C41-863C-EB4FCB490EE9}"/>
                </c:ext>
              </c:extLst>
            </c:dLbl>
            <c:dLbl>
              <c:idx val="7"/>
              <c:tx>
                <c:rich>
                  <a:bodyPr/>
                  <a:lstStyle/>
                  <a:p>
                    <a:fld id="{140E94CA-883B-4044-94A7-F0FFCB969E88}" type="CELLRANGE">
                      <a:rPr lang="en-US"/>
                      <a:pPr/>
                      <a:t>[CELLRANGE]</a:t>
                    </a:fld>
                    <a:endParaRPr lang="en-US"/>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5-B0A1-4C41-863C-EB4FCB490EE9}"/>
                </c:ext>
              </c:extLst>
            </c:dLbl>
            <c:dLbl>
              <c:idx val="8"/>
              <c:tx>
                <c:rich>
                  <a:bodyPr/>
                  <a:lstStyle/>
                  <a:p>
                    <a:fld id="{FFA46809-52DA-48CC-8908-D784D0141109}" type="CELLRANGE">
                      <a:rPr lang="en-US"/>
                      <a:pPr/>
                      <a:t>[CELLRANGE]</a:t>
                    </a:fld>
                    <a:endParaRPr lang="en-US"/>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6-B0A1-4C41-863C-EB4FCB490EE9}"/>
                </c:ext>
              </c:extLst>
            </c:dLbl>
            <c:dLbl>
              <c:idx val="9"/>
              <c:tx>
                <c:rich>
                  <a:bodyPr/>
                  <a:lstStyle/>
                  <a:p>
                    <a:fld id="{57407DE4-3C53-4A08-8766-061CA2355B61}" type="CELLRANGE">
                      <a:rPr lang="en-US"/>
                      <a:pPr/>
                      <a:t>[CELLRANGE]</a:t>
                    </a:fld>
                    <a:endParaRPr lang="en-US"/>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7-B0A1-4C41-863C-EB4FCB490EE9}"/>
                </c:ext>
              </c:extLst>
            </c:dLbl>
            <c:dLbl>
              <c:idx val="10"/>
              <c:tx>
                <c:rich>
                  <a:bodyPr/>
                  <a:lstStyle/>
                  <a:p>
                    <a:fld id="{0F619AF2-37B3-4048-8B82-3B5850A788D7}" type="CELLRANGE">
                      <a:rPr lang="en-US"/>
                      <a:pPr/>
                      <a:t>[CELLRANGE]</a:t>
                    </a:fld>
                    <a:endParaRPr lang="en-US"/>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8-B0A1-4C41-863C-EB4FCB490EE9}"/>
                </c:ext>
              </c:extLst>
            </c:dLbl>
            <c:dLbl>
              <c:idx val="11"/>
              <c:tx>
                <c:rich>
                  <a:bodyPr/>
                  <a:lstStyle/>
                  <a:p>
                    <a:endParaRPr lang="en-US"/>
                  </a:p>
                </c:rich>
              </c:tx>
              <c:dLblPos val="ct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19-B0A1-4C41-863C-EB4FCB490EE9}"/>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75000"/>
                        <a:lumOff val="25000"/>
                      </a:schemeClr>
                    </a:solidFill>
                    <a:latin typeface="+mn-lt"/>
                    <a:ea typeface="+mn-ea"/>
                    <a:cs typeface="+mn-cs"/>
                  </a:defRPr>
                </a:pPr>
                <a:endParaRPr lang="en-US"/>
              </a:p>
            </c:txPr>
            <c:dLblPos val="ct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Ref>
              <c:f>'4. Tablero del ODS 2.4.1 - 2024'!$B$14:$M$14</c:f>
              <c:strCache>
                <c:ptCount val="12"/>
                <c:pt idx="0">
                  <c:v>Valor de la producción agrícola por hectárea</c:v>
                </c:pt>
                <c:pt idx="1">
                  <c:v>Ingresos agrícolas netos</c:v>
                </c:pt>
                <c:pt idx="2">
                  <c:v>Mecanismos de mitigación de riesgos</c:v>
                </c:pt>
                <c:pt idx="3">
                  <c:v>Magnitud de la degradación del suelo</c:v>
                </c:pt>
                <c:pt idx="4">
                  <c:v>Variación en la disponibilidad de agua</c:v>
                </c:pt>
                <c:pt idx="5">
                  <c:v>Gestión de fertilizantes</c:v>
                </c:pt>
                <c:pt idx="6">
                  <c:v>Gestión de plaguicidas </c:v>
                </c:pt>
                <c:pt idx="7">
                  <c:v>Uso de prácticas de apoyo a la biodiversidad agrícola</c:v>
                </c:pt>
                <c:pt idx="8">
                  <c:v>Sueldos en la agricultura</c:v>
                </c:pt>
                <c:pt idx="9">
                  <c:v>Escala de experiencia de inseguridad alimentaria</c:v>
                </c:pt>
                <c:pt idx="10">
                  <c:v>Seguridad de los derechos de tenencia de la tierra</c:v>
                </c:pt>
                <c:pt idx="11">
                  <c:v>Valor agregado - ODS 2.4.1</c:v>
                </c:pt>
              </c:strCache>
            </c:strRef>
          </c:cat>
          <c:val>
            <c:numRef>
              <c:f>'4. Tablero del ODS 2.4.1 - 2024'!$B$16:$M$16</c:f>
              <c:numCache>
                <c:formatCode>0%</c:formatCode>
                <c:ptCount val="12"/>
                <c:pt idx="0">
                  <c:v>0</c:v>
                </c:pt>
                <c:pt idx="1">
                  <c:v>0</c:v>
                </c:pt>
                <c:pt idx="2">
                  <c:v>0</c:v>
                </c:pt>
                <c:pt idx="3">
                  <c:v>0</c:v>
                </c:pt>
                <c:pt idx="4">
                  <c:v>0</c:v>
                </c:pt>
                <c:pt idx="5">
                  <c:v>0</c:v>
                </c:pt>
                <c:pt idx="6">
                  <c:v>0</c:v>
                </c:pt>
                <c:pt idx="7">
                  <c:v>0</c:v>
                </c:pt>
                <c:pt idx="8">
                  <c:v>0</c:v>
                </c:pt>
                <c:pt idx="9">
                  <c:v>0</c:v>
                </c:pt>
                <c:pt idx="10">
                  <c:v>0</c:v>
                </c:pt>
              </c:numCache>
            </c:numRef>
          </c:val>
          <c:extLst>
            <c:ext xmlns:c15="http://schemas.microsoft.com/office/drawing/2012/chart" uri="{02D57815-91ED-43cb-92C2-25804820EDAC}">
              <c15:datalabelsRange>
                <c15:f>'4. Tablero del ODS 2.4.1 - 2024'!$B$16:$L$16</c15:f>
                <c15:dlblRangeCache>
                  <c:ptCount val="11"/>
                  <c:pt idx="0">
                    <c:v>#DIV/0!</c:v>
                  </c:pt>
                  <c:pt idx="1">
                    <c:v>#DIV/0!</c:v>
                  </c:pt>
                  <c:pt idx="2">
                    <c:v>#DIV/0!</c:v>
                  </c:pt>
                  <c:pt idx="3">
                    <c:v>#DIV/0!</c:v>
                  </c:pt>
                  <c:pt idx="4">
                    <c:v>#DIV/0!</c:v>
                  </c:pt>
                  <c:pt idx="5">
                    <c:v>#DIV/0!</c:v>
                  </c:pt>
                  <c:pt idx="6">
                    <c:v>#DIV/0!</c:v>
                  </c:pt>
                  <c:pt idx="7">
                    <c:v>#DIV/0!</c:v>
                  </c:pt>
                  <c:pt idx="8">
                    <c:v>#DIV/0!</c:v>
                  </c:pt>
                  <c:pt idx="9">
                    <c:v>#DIV/0!</c:v>
                  </c:pt>
                  <c:pt idx="10">
                    <c:v>#DIV/0!</c:v>
                  </c:pt>
                </c15:dlblRangeCache>
              </c15:datalabelsRange>
            </c:ext>
            <c:ext xmlns:c16="http://schemas.microsoft.com/office/drawing/2014/chart" uri="{C3380CC4-5D6E-409C-BE32-E72D297353CC}">
              <c16:uniqueId val="{0000001A-B0A1-4C41-863C-EB4FCB490EE9}"/>
            </c:ext>
          </c:extLst>
        </c:ser>
        <c:ser>
          <c:idx val="2"/>
          <c:order val="2"/>
          <c:tx>
            <c:strRef>
              <c:f>'4. Tablero del ODS 2.4.1 - 2024'!$A$17</c:f>
              <c:strCache>
                <c:ptCount val="1"/>
                <c:pt idx="0">
                  <c:v>Insostenible</c:v>
                </c:pt>
              </c:strCache>
            </c:strRef>
          </c:tx>
          <c:spPr>
            <a:solidFill>
              <a:srgbClr val="EA0000"/>
            </a:solidFill>
            <a:ln>
              <a:solidFill>
                <a:sysClr val="windowText" lastClr="000000"/>
              </a:solidFill>
            </a:ln>
            <a:effectLst/>
          </c:spPr>
          <c:invertIfNegative val="0"/>
          <c:dPt>
            <c:idx val="11"/>
            <c:invertIfNegative val="0"/>
            <c:bubble3D val="0"/>
            <c:spPr>
              <a:pattFill prst="narVert">
                <a:fgClr>
                  <a:srgbClr val="00B050"/>
                </a:fgClr>
                <a:bgClr>
                  <a:schemeClr val="bg1"/>
                </a:bgClr>
              </a:pattFill>
              <a:ln>
                <a:solidFill>
                  <a:sysClr val="windowText" lastClr="000000"/>
                </a:solidFill>
              </a:ln>
              <a:effectLst/>
            </c:spPr>
            <c:extLst>
              <c:ext xmlns:c16="http://schemas.microsoft.com/office/drawing/2014/chart" uri="{C3380CC4-5D6E-409C-BE32-E72D297353CC}">
                <c16:uniqueId val="{0000001C-B0A1-4C41-863C-EB4FCB490EE9}"/>
              </c:ext>
            </c:extLst>
          </c:dPt>
          <c:dLbls>
            <c:dLbl>
              <c:idx val="0"/>
              <c:tx>
                <c:rich>
                  <a:bodyPr/>
                  <a:lstStyle/>
                  <a:p>
                    <a:fld id="{90749047-500C-4746-A737-A094517FCD99}" type="CELLRANGE">
                      <a:rPr lang="en-US"/>
                      <a:pPr/>
                      <a:t>[CELLRANGE]</a:t>
                    </a:fld>
                    <a:endParaRPr lang="en-US"/>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D-B0A1-4C41-863C-EB4FCB490EE9}"/>
                </c:ext>
              </c:extLst>
            </c:dLbl>
            <c:dLbl>
              <c:idx val="1"/>
              <c:tx>
                <c:rich>
                  <a:bodyPr/>
                  <a:lstStyle/>
                  <a:p>
                    <a:fld id="{9A69BF5B-0BE3-4D7A-84A2-195EBC77D597}" type="CELLRANGE">
                      <a:rPr lang="en-US"/>
                      <a:pPr/>
                      <a:t>[CELLRANGE]</a:t>
                    </a:fld>
                    <a:endParaRPr lang="en-US"/>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E-B0A1-4C41-863C-EB4FCB490EE9}"/>
                </c:ext>
              </c:extLst>
            </c:dLbl>
            <c:dLbl>
              <c:idx val="2"/>
              <c:tx>
                <c:rich>
                  <a:bodyPr/>
                  <a:lstStyle/>
                  <a:p>
                    <a:fld id="{561A5BD2-2560-469A-B1A1-6BFD4AEC666D}" type="CELLRANGE">
                      <a:rPr lang="en-US"/>
                      <a:pPr/>
                      <a:t>[CELLRANGE]</a:t>
                    </a:fld>
                    <a:endParaRPr lang="en-US"/>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F-B0A1-4C41-863C-EB4FCB490EE9}"/>
                </c:ext>
              </c:extLst>
            </c:dLbl>
            <c:dLbl>
              <c:idx val="3"/>
              <c:tx>
                <c:rich>
                  <a:bodyPr/>
                  <a:lstStyle/>
                  <a:p>
                    <a:fld id="{53AA5840-4617-419F-8D22-A59D57F1A423}" type="CELLRANGE">
                      <a:rPr lang="en-US"/>
                      <a:pPr/>
                      <a:t>[CELLRANGE]</a:t>
                    </a:fld>
                    <a:endParaRPr lang="en-US"/>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0-B0A1-4C41-863C-EB4FCB490EE9}"/>
                </c:ext>
              </c:extLst>
            </c:dLbl>
            <c:dLbl>
              <c:idx val="4"/>
              <c:tx>
                <c:rich>
                  <a:bodyPr/>
                  <a:lstStyle/>
                  <a:p>
                    <a:fld id="{DE9F3ECD-980D-4678-85D7-3F87FC49B9F6}" type="CELLRANGE">
                      <a:rPr lang="en-US"/>
                      <a:pPr/>
                      <a:t>[CELLRANGE]</a:t>
                    </a:fld>
                    <a:endParaRPr lang="en-US"/>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1-B0A1-4C41-863C-EB4FCB490EE9}"/>
                </c:ext>
              </c:extLst>
            </c:dLbl>
            <c:dLbl>
              <c:idx val="5"/>
              <c:tx>
                <c:rich>
                  <a:bodyPr/>
                  <a:lstStyle/>
                  <a:p>
                    <a:fld id="{6E959E24-3138-42EA-A354-6E14E0406DE1}" type="CELLRANGE">
                      <a:rPr lang="en-US"/>
                      <a:pPr/>
                      <a:t>[CELLRANGE]</a:t>
                    </a:fld>
                    <a:endParaRPr lang="en-US"/>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2-B0A1-4C41-863C-EB4FCB490EE9}"/>
                </c:ext>
              </c:extLst>
            </c:dLbl>
            <c:dLbl>
              <c:idx val="6"/>
              <c:tx>
                <c:rich>
                  <a:bodyPr/>
                  <a:lstStyle/>
                  <a:p>
                    <a:fld id="{9341DCA3-410F-44FA-9997-C347586D1992}" type="CELLRANGE">
                      <a:rPr lang="en-US"/>
                      <a:pPr/>
                      <a:t>[CELLRANGE]</a:t>
                    </a:fld>
                    <a:endParaRPr lang="en-US"/>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3-B0A1-4C41-863C-EB4FCB490EE9}"/>
                </c:ext>
              </c:extLst>
            </c:dLbl>
            <c:dLbl>
              <c:idx val="7"/>
              <c:tx>
                <c:rich>
                  <a:bodyPr/>
                  <a:lstStyle/>
                  <a:p>
                    <a:fld id="{F0CE75AD-841D-4911-A265-7E071F73F9D7}" type="CELLRANGE">
                      <a:rPr lang="en-US"/>
                      <a:pPr/>
                      <a:t>[CELLRANGE]</a:t>
                    </a:fld>
                    <a:endParaRPr lang="en-US"/>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4-B0A1-4C41-863C-EB4FCB490EE9}"/>
                </c:ext>
              </c:extLst>
            </c:dLbl>
            <c:dLbl>
              <c:idx val="8"/>
              <c:tx>
                <c:rich>
                  <a:bodyPr/>
                  <a:lstStyle/>
                  <a:p>
                    <a:fld id="{35914F3C-5735-4837-A642-F7036AB58449}" type="CELLRANGE">
                      <a:rPr lang="en-US"/>
                      <a:pPr/>
                      <a:t>[CELLRANGE]</a:t>
                    </a:fld>
                    <a:endParaRPr lang="en-US"/>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5-B0A1-4C41-863C-EB4FCB490EE9}"/>
                </c:ext>
              </c:extLst>
            </c:dLbl>
            <c:dLbl>
              <c:idx val="9"/>
              <c:tx>
                <c:rich>
                  <a:bodyPr/>
                  <a:lstStyle/>
                  <a:p>
                    <a:fld id="{A4BF0F82-AB7D-4C4F-8728-7CD56E71D5DF}" type="CELLRANGE">
                      <a:rPr lang="en-US"/>
                      <a:pPr/>
                      <a:t>[CELLRANGE]</a:t>
                    </a:fld>
                    <a:endParaRPr lang="en-US"/>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6-B0A1-4C41-863C-EB4FCB490EE9}"/>
                </c:ext>
              </c:extLst>
            </c:dLbl>
            <c:dLbl>
              <c:idx val="10"/>
              <c:tx>
                <c:rich>
                  <a:bodyPr/>
                  <a:lstStyle/>
                  <a:p>
                    <a:fld id="{862AB600-BDC8-497F-B30C-4A9FDBF53136}" type="CELLRANGE">
                      <a:rPr lang="en-US"/>
                      <a:pPr/>
                      <a:t>[CELLRANGE]</a:t>
                    </a:fld>
                    <a:endParaRPr lang="en-US"/>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7-B0A1-4C41-863C-EB4FCB490EE9}"/>
                </c:ext>
              </c:extLst>
            </c:dLbl>
            <c:dLbl>
              <c:idx val="11"/>
              <c:tx>
                <c:rich>
                  <a:bodyPr/>
                  <a:lstStyle/>
                  <a:p>
                    <a:fld id="{C4E50D97-748D-4591-8E76-0A39BDAFB76C}" type="CELLRANGE">
                      <a:rPr lang="en-US"/>
                      <a:pPr/>
                      <a:t>[CELLRANGE]</a:t>
                    </a:fld>
                    <a:endParaRPr lang="en-US"/>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C-B0A1-4C41-863C-EB4FCB490EE9}"/>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ysClr val="windowText" lastClr="000000"/>
                    </a:solidFill>
                    <a:latin typeface="+mn-lt"/>
                    <a:ea typeface="+mn-ea"/>
                    <a:cs typeface="+mn-cs"/>
                  </a:defRPr>
                </a:pPr>
                <a:endParaRPr lang="en-US"/>
              </a:p>
            </c:txPr>
            <c:dLblPos val="ct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Ref>
              <c:f>'4. Tablero del ODS 2.4.1 - 2024'!$B$14:$M$14</c:f>
              <c:strCache>
                <c:ptCount val="12"/>
                <c:pt idx="0">
                  <c:v>Valor de la producción agrícola por hectárea</c:v>
                </c:pt>
                <c:pt idx="1">
                  <c:v>Ingresos agrícolas netos</c:v>
                </c:pt>
                <c:pt idx="2">
                  <c:v>Mecanismos de mitigación de riesgos</c:v>
                </c:pt>
                <c:pt idx="3">
                  <c:v>Magnitud de la degradación del suelo</c:v>
                </c:pt>
                <c:pt idx="4">
                  <c:v>Variación en la disponibilidad de agua</c:v>
                </c:pt>
                <c:pt idx="5">
                  <c:v>Gestión de fertilizantes</c:v>
                </c:pt>
                <c:pt idx="6">
                  <c:v>Gestión de plaguicidas </c:v>
                </c:pt>
                <c:pt idx="7">
                  <c:v>Uso de prácticas de apoyo a la biodiversidad agrícola</c:v>
                </c:pt>
                <c:pt idx="8">
                  <c:v>Sueldos en la agricultura</c:v>
                </c:pt>
                <c:pt idx="9">
                  <c:v>Escala de experiencia de inseguridad alimentaria</c:v>
                </c:pt>
                <c:pt idx="10">
                  <c:v>Seguridad de los derechos de tenencia de la tierra</c:v>
                </c:pt>
                <c:pt idx="11">
                  <c:v>Valor agregado - ODS 2.4.1</c:v>
                </c:pt>
              </c:strCache>
            </c:strRef>
          </c:cat>
          <c:val>
            <c:numRef>
              <c:f>'4. Tablero del ODS 2.4.1 - 2024'!$B$17:$M$17</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5="http://schemas.microsoft.com/office/drawing/2012/chart" uri="{02D57815-91ED-43cb-92C2-25804820EDAC}">
              <c15:datalabelsRange>
                <c15:f>'4. Tablero del ODS 2.4.1 - 2024'!$B$17:$M$17</c15:f>
                <c15:dlblRangeCache>
                  <c:ptCount val="12"/>
                  <c:pt idx="0">
                    <c:v>#DIV/0!</c:v>
                  </c:pt>
                  <c:pt idx="1">
                    <c:v>#DIV/0!</c:v>
                  </c:pt>
                  <c:pt idx="2">
                    <c:v>#DIV/0!</c:v>
                  </c:pt>
                  <c:pt idx="3">
                    <c:v>#DIV/0!</c:v>
                  </c:pt>
                  <c:pt idx="4">
                    <c:v>#DIV/0!</c:v>
                  </c:pt>
                  <c:pt idx="5">
                    <c:v>#DIV/0!</c:v>
                  </c:pt>
                  <c:pt idx="6">
                    <c:v>#DIV/0!</c:v>
                  </c:pt>
                  <c:pt idx="7">
                    <c:v>#DIV/0!</c:v>
                  </c:pt>
                  <c:pt idx="8">
                    <c:v>#DIV/0!</c:v>
                  </c:pt>
                  <c:pt idx="9">
                    <c:v>#DIV/0!</c:v>
                  </c:pt>
                  <c:pt idx="10">
                    <c:v>#DIV/0!</c:v>
                  </c:pt>
                  <c:pt idx="11">
                    <c:v>#DIV/0!</c:v>
                  </c:pt>
                </c15:dlblRangeCache>
              </c15:datalabelsRange>
            </c:ext>
            <c:ext xmlns:c16="http://schemas.microsoft.com/office/drawing/2014/chart" uri="{C3380CC4-5D6E-409C-BE32-E72D297353CC}">
              <c16:uniqueId val="{00000028-B0A1-4C41-863C-EB4FCB490EE9}"/>
            </c:ext>
          </c:extLst>
        </c:ser>
        <c:dLbls>
          <c:showLegendKey val="0"/>
          <c:showVal val="0"/>
          <c:showCatName val="0"/>
          <c:showSerName val="0"/>
          <c:showPercent val="0"/>
          <c:showBubbleSize val="0"/>
        </c:dLbls>
        <c:gapWidth val="150"/>
        <c:overlap val="100"/>
        <c:axId val="1458716031"/>
        <c:axId val="1373067311"/>
      </c:barChart>
      <c:catAx>
        <c:axId val="1458716031"/>
        <c:scaling>
          <c:orientation val="minMax"/>
        </c:scaling>
        <c:delete val="0"/>
        <c:axPos val="b"/>
        <c:title>
          <c:tx>
            <c:rich>
              <a:bodyPr rot="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r>
                  <a:rPr lang="en-US" sz="1400"/>
                  <a:t>Subindicadores e indicador agregado</a:t>
                </a:r>
              </a:p>
            </c:rich>
          </c:tx>
          <c:overlay val="0"/>
          <c:spPr>
            <a:noFill/>
            <a:ln>
              <a:noFill/>
            </a:ln>
            <a:effectLst/>
          </c:spPr>
          <c:txPr>
            <a:bodyPr rot="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1373067311"/>
        <c:crosses val="autoZero"/>
        <c:auto val="1"/>
        <c:lblAlgn val="ctr"/>
        <c:lblOffset val="100"/>
        <c:noMultiLvlLbl val="0"/>
      </c:catAx>
      <c:valAx>
        <c:axId val="1373067311"/>
        <c:scaling>
          <c:orientation val="minMax"/>
          <c:max val="1"/>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r>
                  <a:rPr lang="en-US" sz="1400"/>
                  <a:t>Porcentaje de superficie agrícola</a:t>
                </a:r>
              </a:p>
            </c:rich>
          </c:tx>
          <c:overlay val="0"/>
          <c:spPr>
            <a:noFill/>
            <a:ln>
              <a:noFill/>
            </a:ln>
            <a:effectLst/>
          </c:spPr>
          <c:txPr>
            <a:bodyPr rot="-54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58716031"/>
        <c:crosses val="autoZero"/>
        <c:crossBetween val="between"/>
      </c:valAx>
      <c:spPr>
        <a:noFill/>
        <a:ln>
          <a:noFill/>
        </a:ln>
        <a:effectLst/>
      </c:spPr>
    </c:plotArea>
    <c:legend>
      <c:legendPos val="b"/>
      <c:layout>
        <c:manualLayout>
          <c:xMode val="edge"/>
          <c:yMode val="edge"/>
          <c:x val="0.18571521730284266"/>
          <c:y val="0.92910033655525881"/>
          <c:w val="0.3172889303121767"/>
          <c:h val="5.5402210578335366E-2"/>
        </c:manualLayout>
      </c:layout>
      <c:overlay val="0"/>
      <c:spPr>
        <a:noFill/>
        <a:ln>
          <a:noFill/>
        </a:ln>
        <a:effectLst/>
      </c:spPr>
      <c:txPr>
        <a:bodyPr rot="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1.xml"/></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13607</xdr:rowOff>
    </xdr:from>
    <xdr:to>
      <xdr:col>0</xdr:col>
      <xdr:colOff>3260725</xdr:colOff>
      <xdr:row>0</xdr:row>
      <xdr:rowOff>975632</xdr:rowOff>
    </xdr:to>
    <xdr:pic>
      <xdr:nvPicPr>
        <xdr:cNvPr id="3" name="Picture 2" descr="FAO_logo_Black_2lines_en.jpg">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3607"/>
          <a:ext cx="3260725" cy="962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3260725</xdr:colOff>
      <xdr:row>0</xdr:row>
      <xdr:rowOff>962025</xdr:rowOff>
    </xdr:to>
    <xdr:pic>
      <xdr:nvPicPr>
        <xdr:cNvPr id="5" name="Picture 4" descr="FAO_logo_Black_2lines_en.jpg">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3260725" cy="962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942824</xdr:colOff>
      <xdr:row>0</xdr:row>
      <xdr:rowOff>958850</xdr:rowOff>
    </xdr:to>
    <xdr:pic>
      <xdr:nvPicPr>
        <xdr:cNvPr id="3" name="Picture 2" descr="FAO_logo_Black_2lines_en.jpg">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3260725" cy="962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2144445</xdr:colOff>
      <xdr:row>0</xdr:row>
      <xdr:rowOff>962025</xdr:rowOff>
    </xdr:to>
    <xdr:pic>
      <xdr:nvPicPr>
        <xdr:cNvPr id="4" name="Picture 3" descr="FAO_logo_Black_2lines_en.jpg">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3260725" cy="962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2141270</xdr:colOff>
      <xdr:row>0</xdr:row>
      <xdr:rowOff>958850</xdr:rowOff>
    </xdr:to>
    <xdr:pic>
      <xdr:nvPicPr>
        <xdr:cNvPr id="2" name="Picture 1" descr="FAO_logo_Black_2lines_en.jpg">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3258870" cy="962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2141270</xdr:colOff>
      <xdr:row>0</xdr:row>
      <xdr:rowOff>958850</xdr:rowOff>
    </xdr:to>
    <xdr:pic>
      <xdr:nvPicPr>
        <xdr:cNvPr id="2" name="Picture 1" descr="FAO_logo_Black_2lines_en.jpg">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3258870" cy="962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390071</xdr:colOff>
      <xdr:row>22</xdr:row>
      <xdr:rowOff>134256</xdr:rowOff>
    </xdr:from>
    <xdr:to>
      <xdr:col>12</xdr:col>
      <xdr:colOff>843643</xdr:colOff>
      <xdr:row>58</xdr:row>
      <xdr:rowOff>63500</xdr:rowOff>
    </xdr:to>
    <xdr:graphicFrame macro="">
      <xdr:nvGraphicFramePr>
        <xdr:cNvPr id="2" name="Chart 1">
          <a:extLst>
            <a:ext uri="{FF2B5EF4-FFF2-40B4-BE49-F238E27FC236}">
              <a16:creationId xmlns:a16="http://schemas.microsoft.com/office/drawing/2014/main" id="{2D650AA5-131C-4571-ABB7-6E529C7A763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2</xdr:col>
      <xdr:colOff>157802</xdr:colOff>
      <xdr:row>0</xdr:row>
      <xdr:rowOff>962025</xdr:rowOff>
    </xdr:to>
    <xdr:pic>
      <xdr:nvPicPr>
        <xdr:cNvPr id="3" name="Picture 2" descr="FAO_logo_Black_2lines_en.jpg">
          <a:extLst>
            <a:ext uri="{FF2B5EF4-FFF2-40B4-BE49-F238E27FC236}">
              <a16:creationId xmlns:a16="http://schemas.microsoft.com/office/drawing/2014/main" id="{3CC601BE-8D6B-4042-82AF-9015AF30347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3313752" cy="962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754383</xdr:colOff>
      <xdr:row>21</xdr:row>
      <xdr:rowOff>79375</xdr:rowOff>
    </xdr:from>
    <xdr:to>
      <xdr:col>11</xdr:col>
      <xdr:colOff>754946</xdr:colOff>
      <xdr:row>57</xdr:row>
      <xdr:rowOff>81643</xdr:rowOff>
    </xdr:to>
    <xdr:cxnSp macro="">
      <xdr:nvCxnSpPr>
        <xdr:cNvPr id="4" name="Straight Connector 3">
          <a:extLst>
            <a:ext uri="{FF2B5EF4-FFF2-40B4-BE49-F238E27FC236}">
              <a16:creationId xmlns:a16="http://schemas.microsoft.com/office/drawing/2014/main" id="{5BAD35F4-17AC-4A6B-B23F-F1015E0A916E}"/>
            </a:ext>
          </a:extLst>
        </xdr:cNvPr>
        <xdr:cNvCxnSpPr/>
      </xdr:nvCxnSpPr>
      <xdr:spPr bwMode="auto">
        <a:xfrm>
          <a:off x="15341240" y="9540875"/>
          <a:ext cx="563" cy="5880554"/>
        </a:xfrm>
        <a:prstGeom prst="line">
          <a:avLst/>
        </a:prstGeom>
        <a:ln>
          <a:prstDash val="lgDash"/>
          <a:headEnd type="none" w="med" len="med"/>
          <a:tailEnd type="none" w="med" len="med"/>
        </a:ln>
        <a:effectLst/>
      </xdr:spPr>
      <xdr:style>
        <a:lnRef idx="2">
          <a:schemeClr val="dk1"/>
        </a:lnRef>
        <a:fillRef idx="0">
          <a:schemeClr val="dk1"/>
        </a:fillRef>
        <a:effectRef idx="1">
          <a:schemeClr val="dk1"/>
        </a:effectRef>
        <a:fontRef idx="minor">
          <a:schemeClr val="tx1"/>
        </a:fontRef>
      </xdr:style>
    </xdr:cxnSp>
    <xdr:clientData/>
  </xdr:twoCellAnchor>
  <xdr:twoCellAnchor>
    <xdr:from>
      <xdr:col>6</xdr:col>
      <xdr:colOff>450551</xdr:colOff>
      <xdr:row>56</xdr:row>
      <xdr:rowOff>80131</xdr:rowOff>
    </xdr:from>
    <xdr:to>
      <xdr:col>6</xdr:col>
      <xdr:colOff>604765</xdr:colOff>
      <xdr:row>57</xdr:row>
      <xdr:rowOff>34774</xdr:rowOff>
    </xdr:to>
    <xdr:sp macro="" textlink="">
      <xdr:nvSpPr>
        <xdr:cNvPr id="5" name="Rectangle 4">
          <a:extLst>
            <a:ext uri="{FF2B5EF4-FFF2-40B4-BE49-F238E27FC236}">
              <a16:creationId xmlns:a16="http://schemas.microsoft.com/office/drawing/2014/main" id="{9A54E47C-283F-4D8A-A095-5A164F58D270}"/>
            </a:ext>
          </a:extLst>
        </xdr:cNvPr>
        <xdr:cNvSpPr/>
      </xdr:nvSpPr>
      <xdr:spPr bwMode="auto">
        <a:xfrm>
          <a:off x="8686501" y="14297781"/>
          <a:ext cx="154214" cy="113393"/>
        </a:xfrm>
        <a:prstGeom prst="rect">
          <a:avLst/>
        </a:prstGeom>
        <a:pattFill prst="narVert">
          <a:fgClr>
            <a:srgbClr val="00B050"/>
          </a:fgClr>
          <a:bgClr>
            <a:schemeClr val="bg1"/>
          </a:bgClr>
        </a:patt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lang="en-US" sz="1100"/>
        </a:p>
      </xdr:txBody>
    </xdr:sp>
    <xdr:clientData/>
  </xdr:twoCellAnchor>
  <xdr:oneCellAnchor>
    <xdr:from>
      <xdr:col>6</xdr:col>
      <xdr:colOff>722693</xdr:colOff>
      <xdr:row>55</xdr:row>
      <xdr:rowOff>134559</xdr:rowOff>
    </xdr:from>
    <xdr:ext cx="2145780" cy="311496"/>
    <xdr:sp macro="" textlink="">
      <xdr:nvSpPr>
        <xdr:cNvPr id="6" name="TextBox 5">
          <a:extLst>
            <a:ext uri="{FF2B5EF4-FFF2-40B4-BE49-F238E27FC236}">
              <a16:creationId xmlns:a16="http://schemas.microsoft.com/office/drawing/2014/main" id="{8AB85358-919F-4DFE-8A43-BAF6B5539647}"/>
            </a:ext>
          </a:extLst>
        </xdr:cNvPr>
        <xdr:cNvSpPr txBox="1"/>
      </xdr:nvSpPr>
      <xdr:spPr>
        <a:xfrm>
          <a:off x="8959550" y="15147773"/>
          <a:ext cx="2145780"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400"/>
            <a:t>Valor agregado - ODS 2.4.1</a:t>
          </a:r>
        </a:p>
      </xdr:txBody>
    </xdr:sp>
    <xdr:clientData/>
  </xdr:one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2607582</xdr:colOff>
      <xdr:row>0</xdr:row>
      <xdr:rowOff>958850</xdr:rowOff>
    </xdr:to>
    <xdr:pic>
      <xdr:nvPicPr>
        <xdr:cNvPr id="3" name="Picture 2" descr="FAO_logo_Black_2lines_en.jpg">
          <a:extLst>
            <a:ext uri="{FF2B5EF4-FFF2-40B4-BE49-F238E27FC236}">
              <a16:creationId xmlns:a16="http://schemas.microsoft.com/office/drawing/2014/main" id="{00000000-0008-0000-07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279322" y="0"/>
          <a:ext cx="3260725" cy="962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3260725</xdr:colOff>
      <xdr:row>0</xdr:row>
      <xdr:rowOff>962025</xdr:rowOff>
    </xdr:to>
    <xdr:pic>
      <xdr:nvPicPr>
        <xdr:cNvPr id="3" name="Picture 2" descr="FAO_logo_Black_2lines_en.jpg">
          <a:extLst>
            <a:ext uri="{FF2B5EF4-FFF2-40B4-BE49-F238E27FC236}">
              <a16:creationId xmlns:a16="http://schemas.microsoft.com/office/drawing/2014/main" id="{00000000-0008-0000-08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3260725" cy="962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3" Type="http://schemas.openxmlformats.org/officeDocument/2006/relationships/hyperlink" Target="https://unstats.un.org/sdgs/metadata/files/Metadata-02-04-01.pdf" TargetMode="External"/><Relationship Id="rId18" Type="http://schemas.openxmlformats.org/officeDocument/2006/relationships/hyperlink" Target="https://unstats.un.org/sdgs/metadata/files/Metadata-02-04-01.pdf" TargetMode="External"/><Relationship Id="rId26" Type="http://schemas.openxmlformats.org/officeDocument/2006/relationships/hyperlink" Target="https://unstats.un.org/unsd/classifications/unsdclassifications/cpcv21.pdf" TargetMode="External"/><Relationship Id="rId39" Type="http://schemas.openxmlformats.org/officeDocument/2006/relationships/drawing" Target="../drawings/drawing3.xml"/><Relationship Id="rId21" Type="http://schemas.openxmlformats.org/officeDocument/2006/relationships/hyperlink" Target="https://unstats.un.org/sdgs/metadata/files/Metadata-02-04-01.pdf" TargetMode="External"/><Relationship Id="rId34" Type="http://schemas.openxmlformats.org/officeDocument/2006/relationships/hyperlink" Target="https://www.fao.org/4/y4171e/y4171e00.htm" TargetMode="External"/><Relationship Id="rId7" Type="http://schemas.openxmlformats.org/officeDocument/2006/relationships/hyperlink" Target="https://unstats.un.org/sdgs/metadata/files/Metadata-02-04-01.pdf" TargetMode="External"/><Relationship Id="rId12" Type="http://schemas.openxmlformats.org/officeDocument/2006/relationships/hyperlink" Target="https://unstats.un.org/sdgs/metadata/files/Metadata-02-04-01.pdf" TargetMode="External"/><Relationship Id="rId17" Type="http://schemas.openxmlformats.org/officeDocument/2006/relationships/hyperlink" Target="https://unstats.un.org/sdgs/metadata/files/Metadata-02-04-01.pdf" TargetMode="External"/><Relationship Id="rId25" Type="http://schemas.openxmlformats.org/officeDocument/2006/relationships/hyperlink" Target="https://www.statcan.gc.ca/en/start" TargetMode="External"/><Relationship Id="rId33" Type="http://schemas.openxmlformats.org/officeDocument/2006/relationships/hyperlink" Target="https://www.fao.org/4/y4171e/y4171e00.htm" TargetMode="External"/><Relationship Id="rId38" Type="http://schemas.openxmlformats.org/officeDocument/2006/relationships/printerSettings" Target="../printerSettings/printerSettings3.bin"/><Relationship Id="rId2" Type="http://schemas.openxmlformats.org/officeDocument/2006/relationships/hyperlink" Target="https://openknowledge.fao.org/server/api/core/bitstreams/9a2ef72e-8522-4ecc-add4-46992dfb8c9d/content" TargetMode="External"/><Relationship Id="rId16" Type="http://schemas.openxmlformats.org/officeDocument/2006/relationships/hyperlink" Target="https://unstats.un.org/sdgs/metadata/files/Metadata-02-04-01.pdf" TargetMode="External"/><Relationship Id="rId20" Type="http://schemas.openxmlformats.org/officeDocument/2006/relationships/hyperlink" Target="https://unstats.un.org/sdgs/metadata/files/Metadata-02-04-01.pdf" TargetMode="External"/><Relationship Id="rId29" Type="http://schemas.openxmlformats.org/officeDocument/2006/relationships/hyperlink" Target="https://www.fao.org/4/ad665e/ad665e00.htm" TargetMode="External"/><Relationship Id="rId1" Type="http://schemas.openxmlformats.org/officeDocument/2006/relationships/hyperlink" Target="https://seea.un.org/sites/seea.un.org/files/seea_cf_final_sp.pdf" TargetMode="External"/><Relationship Id="rId6" Type="http://schemas.openxmlformats.org/officeDocument/2006/relationships/hyperlink" Target="https://unstats.un.org/sdgs/metadata/files/Metadata-02-04-01.pdf" TargetMode="External"/><Relationship Id="rId11" Type="http://schemas.openxmlformats.org/officeDocument/2006/relationships/hyperlink" Target="https://unstats.un.org/sdgs/metadata/files/Metadata-02-04-01.pdf" TargetMode="External"/><Relationship Id="rId24" Type="http://schemas.openxmlformats.org/officeDocument/2006/relationships/hyperlink" Target="https://unstats.un.org/unsd/classifications/unsdclassifications/cpcv21.pdf" TargetMode="External"/><Relationship Id="rId32" Type="http://schemas.openxmlformats.org/officeDocument/2006/relationships/hyperlink" Target="https://www.fao.org/4/y4171e/y4171e00.htm" TargetMode="External"/><Relationship Id="rId37" Type="http://schemas.openxmlformats.org/officeDocument/2006/relationships/hyperlink" Target="https://www.fao.org/4/y4171e/y4171e00.htm" TargetMode="External"/><Relationship Id="rId5" Type="http://schemas.openxmlformats.org/officeDocument/2006/relationships/hyperlink" Target="https://unstats.un.org/sdgs/metadata/files/Metadata-02-04-01.pdf" TargetMode="External"/><Relationship Id="rId15" Type="http://schemas.openxmlformats.org/officeDocument/2006/relationships/hyperlink" Target="https://unstats.un.org/sdgs/metadata/files/Metadata-02-04-01.pdf" TargetMode="External"/><Relationship Id="rId23" Type="http://schemas.openxmlformats.org/officeDocument/2006/relationships/hyperlink" Target="https://www.fao.org/sustainable-development-goals-data-portal/data/indicators/212-prevalence-of-moderate-or-severe-food-insecurity-in-the-population-based-on-the-food-insecurity-experience-scale/en" TargetMode="External"/><Relationship Id="rId28" Type="http://schemas.openxmlformats.org/officeDocument/2006/relationships/hyperlink" Target="https://www.fao.org/4/y4171e/y4171e00.htm" TargetMode="External"/><Relationship Id="rId36" Type="http://schemas.openxmlformats.org/officeDocument/2006/relationships/hyperlink" Target="https://www.fao.org/4/y4171e/y4171e00.htm" TargetMode="External"/><Relationship Id="rId10" Type="http://schemas.openxmlformats.org/officeDocument/2006/relationships/hyperlink" Target="https://unstats.un.org/sdgs/metadata/files/Metadata-02-04-01.pdf" TargetMode="External"/><Relationship Id="rId19" Type="http://schemas.openxmlformats.org/officeDocument/2006/relationships/hyperlink" Target="https://unstats.un.org/sdgs/metadata/files/Metadata-02-04-01.pdf" TargetMode="External"/><Relationship Id="rId31" Type="http://schemas.openxmlformats.org/officeDocument/2006/relationships/hyperlink" Target="https://www.fao.org/4/y4171e/y4171e00.htm" TargetMode="External"/><Relationship Id="rId4" Type="http://schemas.openxmlformats.org/officeDocument/2006/relationships/hyperlink" Target="https://unstats.un.org/sdgs/metadata/files/Metadata-02-04-01.pdf" TargetMode="External"/><Relationship Id="rId9" Type="http://schemas.openxmlformats.org/officeDocument/2006/relationships/hyperlink" Target="https://unstats.un.org/sdgs/metadata/files/Metadata-02-04-01.pdf" TargetMode="External"/><Relationship Id="rId14" Type="http://schemas.openxmlformats.org/officeDocument/2006/relationships/hyperlink" Target="https://unstats.un.org/sdgs/metadata/files/Metadata-02-04-01.pdf" TargetMode="External"/><Relationship Id="rId22" Type="http://schemas.openxmlformats.org/officeDocument/2006/relationships/hyperlink" Target="https://www.fao.org/sustainable-development-goals-data-portal/data/indicators/5a1-women-ownership-of-agricultural-land/en" TargetMode="External"/><Relationship Id="rId27" Type="http://schemas.openxmlformats.org/officeDocument/2006/relationships/hyperlink" Target="https://op.europa.eu/en/publication-detail/-/publication/484c6825-8540-11eb-af5d-01aa75ed71a1/language-en" TargetMode="External"/><Relationship Id="rId30" Type="http://schemas.openxmlformats.org/officeDocument/2006/relationships/hyperlink" Target="https://www.fao.org/4/ad665e/ad665e00.htm" TargetMode="External"/><Relationship Id="rId35" Type="http://schemas.openxmlformats.org/officeDocument/2006/relationships/hyperlink" Target="https://www.fao.org/4/y4171e/y4171e00.htm" TargetMode="External"/><Relationship Id="rId8" Type="http://schemas.openxmlformats.org/officeDocument/2006/relationships/hyperlink" Target="https://unstats.un.org/sdgs/metadata/files/Metadata-02-04-01.pdf" TargetMode="External"/><Relationship Id="rId3" Type="http://schemas.openxmlformats.org/officeDocument/2006/relationships/hyperlink" Target="https://view.officeapps.live.com/op/view.aspx?src=https%3A%2F%2Fwww.fao.org%2Ffileadmin%2Ftemplates%2Fess%2Fess_test_folder%2FDefinitions%2FLandUse_list.xls&amp;wdOrigin=BROWSELINK"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C32"/>
  <sheetViews>
    <sheetView showGridLines="0" tabSelected="1" zoomScale="70" zoomScaleNormal="70" zoomScalePageLayoutView="60" workbookViewId="0">
      <selection activeCell="A2" sqref="A2:C2"/>
    </sheetView>
  </sheetViews>
  <sheetFormatPr defaultColWidth="9.1796875" defaultRowHeight="12.5" x14ac:dyDescent="0.25"/>
  <cols>
    <col min="1" max="1" width="50.7265625" customWidth="1"/>
    <col min="2" max="2" width="100.7265625" customWidth="1"/>
    <col min="3" max="3" width="92.7265625" customWidth="1"/>
  </cols>
  <sheetData>
    <row r="1" spans="1:3" ht="80.25" customHeight="1" x14ac:dyDescent="0.4">
      <c r="A1" s="142"/>
      <c r="B1" s="142"/>
      <c r="C1" s="142"/>
    </row>
    <row r="2" spans="1:3" ht="36" customHeight="1" x14ac:dyDescent="0.25">
      <c r="A2" s="144" t="s">
        <v>468</v>
      </c>
      <c r="B2" s="145"/>
      <c r="C2" s="146"/>
    </row>
    <row r="3" spans="1:3" ht="40" customHeight="1" x14ac:dyDescent="0.25">
      <c r="A3" s="144" t="s">
        <v>0</v>
      </c>
      <c r="B3" s="145"/>
      <c r="C3" s="146"/>
    </row>
    <row r="4" spans="1:3" s="48" customFormat="1" ht="25" customHeight="1" x14ac:dyDescent="0.25">
      <c r="A4" s="147" t="s">
        <v>1</v>
      </c>
      <c r="B4" s="148"/>
      <c r="C4" s="149"/>
    </row>
    <row r="5" spans="1:3" s="48" customFormat="1" ht="20.149999999999999" customHeight="1" x14ac:dyDescent="0.25">
      <c r="A5" s="150"/>
      <c r="B5" s="151"/>
      <c r="C5" s="152"/>
    </row>
    <row r="6" spans="1:3" ht="15" customHeight="1" x14ac:dyDescent="0.4">
      <c r="A6" s="156"/>
      <c r="B6" s="156"/>
      <c r="C6" s="156"/>
    </row>
    <row r="7" spans="1:3" s="48" customFormat="1" ht="30" customHeight="1" x14ac:dyDescent="0.25">
      <c r="A7" s="153" t="s">
        <v>2</v>
      </c>
      <c r="B7" s="153"/>
      <c r="C7" s="153"/>
    </row>
    <row r="8" spans="1:3" s="49" customFormat="1" ht="80.25" customHeight="1" x14ac:dyDescent="0.25">
      <c r="A8" s="154" t="s">
        <v>3</v>
      </c>
      <c r="B8" s="154"/>
      <c r="C8" s="154"/>
    </row>
    <row r="9" spans="1:3" s="50" customFormat="1" ht="30" customHeight="1" x14ac:dyDescent="0.35">
      <c r="A9" s="155" t="s">
        <v>4</v>
      </c>
      <c r="B9" s="155"/>
      <c r="C9" s="155"/>
    </row>
    <row r="10" spans="1:3" ht="28.5" customHeight="1" x14ac:dyDescent="0.25">
      <c r="A10" s="143" t="s">
        <v>5</v>
      </c>
      <c r="B10" s="143"/>
      <c r="C10" s="8"/>
    </row>
    <row r="11" spans="1:3" ht="28.5" customHeight="1" x14ac:dyDescent="0.25">
      <c r="A11" s="98" t="s">
        <v>6</v>
      </c>
      <c r="B11" s="97"/>
      <c r="C11" s="8"/>
    </row>
    <row r="12" spans="1:3" ht="30" customHeight="1" x14ac:dyDescent="0.25">
      <c r="A12" s="51" t="s">
        <v>7</v>
      </c>
      <c r="B12" s="47"/>
      <c r="C12" s="8"/>
    </row>
    <row r="13" spans="1:3" ht="30" customHeight="1" x14ac:dyDescent="0.25">
      <c r="A13" s="51" t="s">
        <v>8</v>
      </c>
      <c r="B13" s="47"/>
      <c r="C13" s="8"/>
    </row>
    <row r="14" spans="1:3" ht="30" customHeight="1" x14ac:dyDescent="0.25">
      <c r="A14" s="51" t="s">
        <v>9</v>
      </c>
      <c r="B14" s="47"/>
      <c r="C14" s="8"/>
    </row>
    <row r="15" spans="1:3" ht="30" customHeight="1" x14ac:dyDescent="0.25">
      <c r="A15" s="51" t="s">
        <v>10</v>
      </c>
      <c r="B15" s="47"/>
      <c r="C15" s="8"/>
    </row>
    <row r="16" spans="1:3" ht="30" customHeight="1" x14ac:dyDescent="0.25">
      <c r="A16" s="51" t="s">
        <v>11</v>
      </c>
      <c r="B16" s="47"/>
      <c r="C16" s="8"/>
    </row>
    <row r="17" spans="1:3" ht="30" customHeight="1" x14ac:dyDescent="0.25">
      <c r="A17" s="51" t="s">
        <v>12</v>
      </c>
      <c r="B17" s="47"/>
      <c r="C17" s="8" t="s">
        <v>13</v>
      </c>
    </row>
    <row r="18" spans="1:3" ht="30" customHeight="1" x14ac:dyDescent="0.25">
      <c r="A18" s="51" t="s">
        <v>14</v>
      </c>
      <c r="B18" s="47"/>
      <c r="C18" s="8" t="s">
        <v>13</v>
      </c>
    </row>
    <row r="19" spans="1:3" ht="30" customHeight="1" x14ac:dyDescent="0.25">
      <c r="A19" s="51" t="s">
        <v>15</v>
      </c>
      <c r="B19" s="47"/>
      <c r="C19" s="8"/>
    </row>
    <row r="20" spans="1:3" ht="30" customHeight="1" x14ac:dyDescent="0.25">
      <c r="A20" s="51" t="s">
        <v>16</v>
      </c>
      <c r="B20" s="47"/>
      <c r="C20" s="8"/>
    </row>
    <row r="21" spans="1:3" ht="11.5" customHeight="1" x14ac:dyDescent="0.25">
      <c r="A21" s="157"/>
      <c r="B21" s="157"/>
      <c r="C21" s="157"/>
    </row>
    <row r="22" spans="1:3" s="1" customFormat="1" ht="27" customHeight="1" x14ac:dyDescent="0.25">
      <c r="A22" s="159" t="s">
        <v>17</v>
      </c>
      <c r="B22" s="159"/>
      <c r="C22" s="159"/>
    </row>
    <row r="23" spans="1:3" s="50" customFormat="1" ht="20.149999999999999" customHeight="1" x14ac:dyDescent="0.35">
      <c r="A23" s="158" t="s">
        <v>18</v>
      </c>
      <c r="B23" s="158"/>
      <c r="C23" s="158"/>
    </row>
    <row r="24" spans="1:3" s="50" customFormat="1" ht="20.149999999999999" customHeight="1" x14ac:dyDescent="0.35">
      <c r="A24" s="158" t="s">
        <v>19</v>
      </c>
      <c r="B24" s="158"/>
      <c r="C24" s="158"/>
    </row>
    <row r="25" spans="1:3" s="50" customFormat="1" ht="20.149999999999999" customHeight="1" x14ac:dyDescent="0.35">
      <c r="A25" s="161" t="s">
        <v>20</v>
      </c>
      <c r="B25" s="161"/>
      <c r="C25" s="161"/>
    </row>
    <row r="26" spans="1:3" s="50" customFormat="1" ht="20.149999999999999" customHeight="1" x14ac:dyDescent="0.35">
      <c r="A26" s="161" t="s">
        <v>446</v>
      </c>
      <c r="B26" s="161"/>
      <c r="C26" s="161"/>
    </row>
    <row r="27" spans="1:3" s="50" customFormat="1" ht="20.149999999999999" customHeight="1" x14ac:dyDescent="0.35">
      <c r="A27" s="161" t="s">
        <v>447</v>
      </c>
      <c r="B27" s="161"/>
      <c r="C27" s="161"/>
    </row>
    <row r="28" spans="1:3" s="50" customFormat="1" ht="25" customHeight="1" x14ac:dyDescent="0.35">
      <c r="A28" s="162"/>
      <c r="B28" s="162"/>
      <c r="C28" s="162"/>
    </row>
    <row r="29" spans="1:3" s="52" customFormat="1" ht="25" customHeight="1" x14ac:dyDescent="0.25">
      <c r="A29" s="160" t="s">
        <v>470</v>
      </c>
      <c r="B29" s="160"/>
      <c r="C29" s="160"/>
    </row>
    <row r="30" spans="1:3" s="50" customFormat="1" ht="25" customHeight="1" x14ac:dyDescent="0.35">
      <c r="A30" s="154" t="s">
        <v>21</v>
      </c>
      <c r="B30" s="154"/>
      <c r="C30" s="154"/>
    </row>
    <row r="31" spans="1:3" s="50" customFormat="1" ht="47.5" customHeight="1" x14ac:dyDescent="0.35">
      <c r="A31" s="154" t="s">
        <v>469</v>
      </c>
      <c r="B31" s="154"/>
      <c r="C31" s="154"/>
    </row>
    <row r="32" spans="1:3" s="50" customFormat="1" ht="22.4" customHeight="1" x14ac:dyDescent="0.35">
      <c r="A32" s="154" t="s">
        <v>22</v>
      </c>
      <c r="B32" s="154"/>
      <c r="C32" s="154"/>
    </row>
  </sheetData>
  <mergeCells count="22">
    <mergeCell ref="A21:C21"/>
    <mergeCell ref="A32:C32"/>
    <mergeCell ref="A23:C23"/>
    <mergeCell ref="A22:C22"/>
    <mergeCell ref="A29:C29"/>
    <mergeCell ref="A30:C30"/>
    <mergeCell ref="A31:C31"/>
    <mergeCell ref="A24:C24"/>
    <mergeCell ref="A25:C25"/>
    <mergeCell ref="A27:C27"/>
    <mergeCell ref="A28:C28"/>
    <mergeCell ref="A26:C26"/>
    <mergeCell ref="A1:C1"/>
    <mergeCell ref="A10:B10"/>
    <mergeCell ref="A3:C3"/>
    <mergeCell ref="A4:C4"/>
    <mergeCell ref="A5:C5"/>
    <mergeCell ref="A7:C7"/>
    <mergeCell ref="A8:C8"/>
    <mergeCell ref="A9:C9"/>
    <mergeCell ref="A6:C6"/>
    <mergeCell ref="A2:C2"/>
  </mergeCells>
  <phoneticPr fontId="3" type="noConversion"/>
  <pageMargins left="0.6692913385826772" right="0.27559055118110237" top="0.6692913385826772" bottom="0.55118110236220474" header="0.31496062992125984" footer="0.31496062992125984"/>
  <pageSetup paperSize="9" scale="55" orientation="landscape" r:id="rId1"/>
  <headerFooter alignWithMargins="0">
    <oddHeader xml:space="preserve">&amp;C&amp;14&amp;A&amp;R&amp;14Página &amp;P de 15
</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D32"/>
  <sheetViews>
    <sheetView showGridLines="0" zoomScale="70" zoomScaleNormal="70" workbookViewId="0">
      <selection activeCell="A2" sqref="A2:B2"/>
    </sheetView>
  </sheetViews>
  <sheetFormatPr defaultColWidth="9.1796875" defaultRowHeight="12.5" x14ac:dyDescent="0.25"/>
  <cols>
    <col min="1" max="1" width="50.7265625" style="1" customWidth="1"/>
    <col min="2" max="2" width="192.7265625" style="1" customWidth="1"/>
    <col min="3" max="16384" width="9.1796875" style="1"/>
  </cols>
  <sheetData>
    <row r="1" spans="1:4" customFormat="1" ht="80.25" customHeight="1" x14ac:dyDescent="0.4">
      <c r="A1" s="163"/>
      <c r="B1" s="163"/>
    </row>
    <row r="2" spans="1:4" ht="40" customHeight="1" x14ac:dyDescent="0.25">
      <c r="A2" s="164" t="s">
        <v>23</v>
      </c>
      <c r="B2" s="165"/>
      <c r="C2" s="4"/>
      <c r="D2" s="4"/>
    </row>
    <row r="3" spans="1:4" ht="40" customHeight="1" x14ac:dyDescent="0.25">
      <c r="A3" s="19"/>
      <c r="B3" s="19"/>
      <c r="C3" s="4"/>
      <c r="D3" s="4"/>
    </row>
    <row r="4" spans="1:4" s="6" customFormat="1" ht="30" customHeight="1" x14ac:dyDescent="0.25">
      <c r="A4" s="23" t="s">
        <v>24</v>
      </c>
      <c r="B4" s="16"/>
      <c r="C4" s="4"/>
      <c r="D4" s="4"/>
    </row>
    <row r="5" spans="1:4" s="12" customFormat="1" ht="60" customHeight="1" x14ac:dyDescent="0.25">
      <c r="A5" s="7" t="s">
        <v>25</v>
      </c>
      <c r="B5" s="16" t="s">
        <v>26</v>
      </c>
    </row>
    <row r="6" spans="1:4" s="21" customFormat="1" ht="30" customHeight="1" x14ac:dyDescent="0.25">
      <c r="A6" s="20" t="s">
        <v>475</v>
      </c>
      <c r="B6" s="167" t="s">
        <v>27</v>
      </c>
      <c r="C6" s="167"/>
    </row>
    <row r="7" spans="1:4" s="9" customFormat="1" ht="30" customHeight="1" x14ac:dyDescent="0.25">
      <c r="A7" s="7" t="s">
        <v>28</v>
      </c>
      <c r="B7" s="16" t="s">
        <v>29</v>
      </c>
    </row>
    <row r="8" spans="1:4" s="9" customFormat="1" ht="110.15" customHeight="1" x14ac:dyDescent="0.25">
      <c r="A8" s="7" t="s">
        <v>30</v>
      </c>
      <c r="B8" s="166" t="s">
        <v>31</v>
      </c>
      <c r="C8" s="167"/>
    </row>
    <row r="9" spans="1:4" s="9" customFormat="1" ht="40" customHeight="1" x14ac:dyDescent="0.25">
      <c r="A9" s="7" t="s">
        <v>32</v>
      </c>
      <c r="B9" s="22" t="s">
        <v>33</v>
      </c>
      <c r="C9" s="21"/>
    </row>
    <row r="10" spans="1:4" s="9" customFormat="1" ht="30" customHeight="1" x14ac:dyDescent="0.25">
      <c r="A10" s="7" t="s">
        <v>34</v>
      </c>
      <c r="B10" s="16" t="s">
        <v>35</v>
      </c>
    </row>
    <row r="11" spans="1:4" s="9" customFormat="1" ht="30" customHeight="1" x14ac:dyDescent="0.25">
      <c r="A11" s="7"/>
      <c r="B11" s="10" t="s">
        <v>13</v>
      </c>
    </row>
    <row r="12" spans="1:4" s="8" customFormat="1" ht="19.5" customHeight="1" x14ac:dyDescent="0.25">
      <c r="A12" s="153" t="s">
        <v>36</v>
      </c>
      <c r="B12" s="153"/>
    </row>
    <row r="13" spans="1:4" s="9" customFormat="1" ht="40" customHeight="1" x14ac:dyDescent="0.25">
      <c r="A13" s="11" t="s">
        <v>37</v>
      </c>
      <c r="B13" s="16" t="s">
        <v>38</v>
      </c>
    </row>
    <row r="14" spans="1:4" s="12" customFormat="1" ht="40" customHeight="1" x14ac:dyDescent="0.25">
      <c r="A14" s="11" t="s">
        <v>39</v>
      </c>
      <c r="B14" s="16" t="s">
        <v>40</v>
      </c>
    </row>
    <row r="15" spans="1:4" s="12" customFormat="1" ht="30" customHeight="1" x14ac:dyDescent="0.25">
      <c r="A15" s="11" t="s">
        <v>41</v>
      </c>
      <c r="B15" s="16" t="s">
        <v>42</v>
      </c>
    </row>
    <row r="16" spans="1:4" s="8" customFormat="1" ht="30" customHeight="1" x14ac:dyDescent="0.25">
      <c r="A16" s="11" t="s">
        <v>43</v>
      </c>
      <c r="B16" s="16" t="s">
        <v>44</v>
      </c>
    </row>
    <row r="17" spans="1:2" s="8" customFormat="1" ht="30" customHeight="1" x14ac:dyDescent="0.25">
      <c r="A17" s="11" t="s">
        <v>45</v>
      </c>
      <c r="B17" s="16" t="s">
        <v>46</v>
      </c>
    </row>
    <row r="18" spans="1:2" s="8" customFormat="1" ht="30" customHeight="1" x14ac:dyDescent="0.25">
      <c r="A18" s="11" t="s">
        <v>47</v>
      </c>
      <c r="B18" s="16" t="s">
        <v>48</v>
      </c>
    </row>
    <row r="19" spans="1:2" s="8" customFormat="1" ht="30" customHeight="1" x14ac:dyDescent="0.25">
      <c r="A19" s="11" t="s">
        <v>451</v>
      </c>
      <c r="B19" s="16" t="s">
        <v>450</v>
      </c>
    </row>
    <row r="20" spans="1:2" s="8" customFormat="1" ht="30" customHeight="1" x14ac:dyDescent="0.25">
      <c r="A20" s="11" t="s">
        <v>443</v>
      </c>
      <c r="B20" s="16" t="s">
        <v>49</v>
      </c>
    </row>
    <row r="21" spans="1:2" s="8" customFormat="1" ht="31" x14ac:dyDescent="0.25">
      <c r="A21" s="11" t="s">
        <v>449</v>
      </c>
      <c r="B21" s="16" t="s">
        <v>50</v>
      </c>
    </row>
    <row r="22" spans="1:2" s="8" customFormat="1" ht="15.5" x14ac:dyDescent="0.35">
      <c r="A22" s="96"/>
      <c r="B22" s="92"/>
    </row>
    <row r="23" spans="1:2" s="8" customFormat="1" x14ac:dyDescent="0.25"/>
    <row r="24" spans="1:2" s="8" customFormat="1" x14ac:dyDescent="0.25"/>
    <row r="25" spans="1:2" s="8" customFormat="1" x14ac:dyDescent="0.25">
      <c r="B25" s="15"/>
    </row>
    <row r="26" spans="1:2" x14ac:dyDescent="0.25">
      <c r="A26" s="14"/>
    </row>
    <row r="27" spans="1:2" ht="13" x14ac:dyDescent="0.25">
      <c r="A27" s="2"/>
      <c r="B27" s="3"/>
    </row>
    <row r="28" spans="1:2" ht="13" x14ac:dyDescent="0.25">
      <c r="A28" s="2"/>
      <c r="B28" s="3"/>
    </row>
    <row r="32" spans="1:2" x14ac:dyDescent="0.25">
      <c r="A32" s="1" t="s">
        <v>13</v>
      </c>
    </row>
  </sheetData>
  <mergeCells count="5">
    <mergeCell ref="A12:B12"/>
    <mergeCell ref="A1:B1"/>
    <mergeCell ref="A2:B2"/>
    <mergeCell ref="B8:C8"/>
    <mergeCell ref="B6:C6"/>
  </mergeCells>
  <pageMargins left="0.74803149606299213" right="0.70866141732283472" top="0.6692913385826772" bottom="0.55118110236220474" header="0.31496062992125984" footer="0.31496062992125984"/>
  <pageSetup paperSize="9" scale="50" orientation="landscape" r:id="rId1"/>
  <headerFooter>
    <oddHeader>&amp;C&amp;14&amp;A&amp;R&amp;14Página &amp;P de 15</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I117"/>
  <sheetViews>
    <sheetView showGridLines="0" zoomScale="70" zoomScaleNormal="70" zoomScaleSheetLayoutView="40" workbookViewId="0">
      <selection activeCell="A2" sqref="A2:I2"/>
    </sheetView>
  </sheetViews>
  <sheetFormatPr defaultColWidth="9.1796875" defaultRowHeight="12.5" x14ac:dyDescent="0.25"/>
  <cols>
    <col min="1" max="3" width="34.7265625" style="94" customWidth="1"/>
    <col min="4" max="5" width="34.7265625" style="95" customWidth="1"/>
    <col min="6" max="6" width="17.7265625" style="95" customWidth="1"/>
    <col min="7" max="9" width="17.7265625" style="94" customWidth="1"/>
    <col min="10" max="16384" width="9.1796875" style="94"/>
  </cols>
  <sheetData>
    <row r="1" spans="1:9" s="78" customFormat="1" ht="80.25" customHeight="1" x14ac:dyDescent="0.4">
      <c r="A1" s="176"/>
      <c r="B1" s="176"/>
      <c r="C1" s="176"/>
      <c r="D1" s="176"/>
      <c r="E1" s="176"/>
      <c r="F1" s="176"/>
      <c r="G1" s="176"/>
      <c r="H1" s="176"/>
      <c r="I1" s="176"/>
    </row>
    <row r="2" spans="1:9" s="79" customFormat="1" ht="40" customHeight="1" x14ac:dyDescent="0.25">
      <c r="A2" s="183" t="s">
        <v>51</v>
      </c>
      <c r="B2" s="184"/>
      <c r="C2" s="184"/>
      <c r="D2" s="184"/>
      <c r="E2" s="184"/>
      <c r="F2" s="184"/>
      <c r="G2" s="184"/>
      <c r="H2" s="184"/>
      <c r="I2" s="185"/>
    </row>
    <row r="3" spans="1:9" s="79" customFormat="1" ht="40" customHeight="1" x14ac:dyDescent="0.25">
      <c r="A3" s="186"/>
      <c r="B3" s="186"/>
      <c r="C3" s="186"/>
      <c r="D3" s="186"/>
      <c r="E3" s="186"/>
      <c r="F3" s="186"/>
      <c r="G3" s="186"/>
      <c r="H3" s="186"/>
      <c r="I3" s="186"/>
    </row>
    <row r="4" spans="1:9" s="79" customFormat="1" ht="40" customHeight="1" x14ac:dyDescent="0.25">
      <c r="A4" s="177" t="s">
        <v>52</v>
      </c>
      <c r="B4" s="178"/>
      <c r="C4" s="178"/>
      <c r="D4" s="178"/>
      <c r="E4" s="178"/>
      <c r="F4" s="178"/>
      <c r="G4" s="178"/>
      <c r="H4" s="178"/>
      <c r="I4" s="179"/>
    </row>
    <row r="5" spans="1:9" s="79" customFormat="1" ht="33" customHeight="1" x14ac:dyDescent="0.25">
      <c r="A5" s="186" t="s">
        <v>53</v>
      </c>
      <c r="B5" s="186"/>
      <c r="C5" s="186"/>
      <c r="D5" s="186"/>
      <c r="E5" s="186"/>
      <c r="F5" s="186"/>
      <c r="G5" s="186"/>
      <c r="H5" s="186"/>
      <c r="I5" s="186"/>
    </row>
    <row r="6" spans="1:9" s="82" customFormat="1" ht="42" customHeight="1" x14ac:dyDescent="0.25">
      <c r="A6" s="80" t="s">
        <v>54</v>
      </c>
      <c r="B6" s="180" t="s">
        <v>55</v>
      </c>
      <c r="C6" s="181"/>
      <c r="D6" s="181"/>
      <c r="E6" s="182"/>
      <c r="F6" s="140" t="s">
        <v>56</v>
      </c>
      <c r="G6" s="140" t="s">
        <v>57</v>
      </c>
      <c r="H6" s="140" t="s">
        <v>58</v>
      </c>
      <c r="I6" s="81" t="s">
        <v>59</v>
      </c>
    </row>
    <row r="7" spans="1:9" s="82" customFormat="1" ht="30" customHeight="1" x14ac:dyDescent="0.25">
      <c r="A7" s="173" t="s">
        <v>60</v>
      </c>
      <c r="B7" s="174"/>
      <c r="C7" s="174"/>
      <c r="D7" s="174"/>
      <c r="E7" s="174"/>
      <c r="F7" s="174"/>
      <c r="G7" s="174"/>
      <c r="H7" s="174"/>
      <c r="I7" s="175"/>
    </row>
    <row r="8" spans="1:9" s="82" customFormat="1" ht="25" customHeight="1" x14ac:dyDescent="0.25">
      <c r="A8" s="83" t="s">
        <v>61</v>
      </c>
      <c r="B8" s="84"/>
      <c r="C8" s="84"/>
      <c r="D8" s="84"/>
      <c r="E8" s="84"/>
      <c r="F8" s="84"/>
      <c r="G8" s="84"/>
      <c r="H8" s="84"/>
      <c r="I8" s="85"/>
    </row>
    <row r="9" spans="1:9" s="87" customFormat="1" ht="38.25" customHeight="1" x14ac:dyDescent="0.25">
      <c r="A9" s="86" t="s">
        <v>62</v>
      </c>
      <c r="B9" s="168" t="s">
        <v>63</v>
      </c>
      <c r="C9" s="168"/>
      <c r="D9" s="168"/>
      <c r="E9" s="168"/>
      <c r="F9" s="13"/>
      <c r="G9" s="17"/>
      <c r="H9" s="17"/>
      <c r="I9" s="141" t="s">
        <v>60</v>
      </c>
    </row>
    <row r="10" spans="1:9" s="87" customFormat="1" ht="50.25" customHeight="1" x14ac:dyDescent="0.25">
      <c r="A10" s="86" t="s">
        <v>64</v>
      </c>
      <c r="B10" s="76" t="s">
        <v>65</v>
      </c>
      <c r="C10" s="88" t="s">
        <v>66</v>
      </c>
      <c r="D10" s="76" t="s">
        <v>67</v>
      </c>
      <c r="E10" s="76"/>
      <c r="F10" s="13"/>
      <c r="G10" s="17"/>
      <c r="H10" s="17"/>
      <c r="I10" s="141" t="s">
        <v>60</v>
      </c>
    </row>
    <row r="11" spans="1:9" s="87" customFormat="1" ht="38.25" customHeight="1" x14ac:dyDescent="0.25">
      <c r="A11" s="86" t="s">
        <v>68</v>
      </c>
      <c r="B11" s="170" t="s">
        <v>69</v>
      </c>
      <c r="C11" s="171"/>
      <c r="D11" s="171"/>
      <c r="E11" s="172"/>
      <c r="F11" s="13"/>
      <c r="G11" s="17"/>
      <c r="H11" s="17"/>
      <c r="I11" s="141" t="s">
        <v>60</v>
      </c>
    </row>
    <row r="12" spans="1:9" s="87" customFormat="1" ht="38.25" customHeight="1" x14ac:dyDescent="0.25">
      <c r="A12" s="86" t="s">
        <v>70</v>
      </c>
      <c r="B12" s="170" t="s">
        <v>71</v>
      </c>
      <c r="C12" s="171"/>
      <c r="D12" s="171"/>
      <c r="E12" s="172"/>
      <c r="F12" s="13"/>
      <c r="G12" s="17"/>
      <c r="H12" s="17"/>
      <c r="I12" s="141" t="s">
        <v>60</v>
      </c>
    </row>
    <row r="13" spans="1:9" s="87" customFormat="1" ht="38.25" customHeight="1" x14ac:dyDescent="0.25">
      <c r="A13" s="86" t="s">
        <v>72</v>
      </c>
      <c r="B13" s="170" t="s">
        <v>73</v>
      </c>
      <c r="C13" s="171"/>
      <c r="D13" s="171"/>
      <c r="E13" s="172"/>
      <c r="F13" s="13"/>
      <c r="G13" s="17"/>
      <c r="H13" s="17"/>
      <c r="I13" s="141" t="s">
        <v>60</v>
      </c>
    </row>
    <row r="14" spans="1:9" s="87" customFormat="1" ht="38.25" customHeight="1" x14ac:dyDescent="0.25">
      <c r="A14" s="86" t="s">
        <v>74</v>
      </c>
      <c r="B14" s="170" t="s">
        <v>75</v>
      </c>
      <c r="C14" s="171"/>
      <c r="D14" s="171"/>
      <c r="E14" s="172"/>
      <c r="F14" s="13"/>
      <c r="G14" s="17"/>
      <c r="H14" s="17"/>
      <c r="I14" s="141" t="s">
        <v>60</v>
      </c>
    </row>
    <row r="15" spans="1:9" s="87" customFormat="1" ht="38.25" customHeight="1" x14ac:dyDescent="0.25">
      <c r="A15" s="86" t="s">
        <v>76</v>
      </c>
      <c r="B15" s="170" t="s">
        <v>77</v>
      </c>
      <c r="C15" s="171"/>
      <c r="D15" s="171"/>
      <c r="E15" s="172"/>
      <c r="F15" s="13"/>
      <c r="G15" s="17"/>
      <c r="H15" s="17"/>
      <c r="I15" s="141" t="s">
        <v>60</v>
      </c>
    </row>
    <row r="16" spans="1:9" s="82" customFormat="1" ht="25" customHeight="1" x14ac:dyDescent="0.25">
      <c r="A16" s="83" t="s">
        <v>78</v>
      </c>
      <c r="B16" s="84"/>
      <c r="C16" s="84"/>
      <c r="D16" s="84"/>
      <c r="E16" s="84"/>
      <c r="F16" s="84"/>
      <c r="G16" s="89"/>
      <c r="H16" s="89"/>
      <c r="I16" s="90"/>
    </row>
    <row r="17" spans="1:9" s="87" customFormat="1" ht="116.25" customHeight="1" x14ac:dyDescent="0.25">
      <c r="A17" s="86" t="s">
        <v>79</v>
      </c>
      <c r="B17" s="168" t="s">
        <v>80</v>
      </c>
      <c r="C17" s="168"/>
      <c r="D17" s="168"/>
      <c r="E17" s="168"/>
      <c r="F17" s="13">
        <v>6602</v>
      </c>
      <c r="G17" s="18" t="s">
        <v>81</v>
      </c>
      <c r="H17" s="17" t="s">
        <v>82</v>
      </c>
      <c r="I17" s="141" t="s">
        <v>83</v>
      </c>
    </row>
    <row r="18" spans="1:9" s="87" customFormat="1" ht="37.5" customHeight="1" x14ac:dyDescent="0.25">
      <c r="A18" s="86" t="s">
        <v>84</v>
      </c>
      <c r="B18" s="168" t="s">
        <v>85</v>
      </c>
      <c r="C18" s="168"/>
      <c r="D18" s="168"/>
      <c r="E18" s="168"/>
      <c r="F18" s="13">
        <v>6610</v>
      </c>
      <c r="G18" s="17" t="s">
        <v>86</v>
      </c>
      <c r="H18" s="17" t="s">
        <v>87</v>
      </c>
      <c r="I18" s="141" t="s">
        <v>83</v>
      </c>
    </row>
    <row r="19" spans="1:9" s="87" customFormat="1" ht="30" customHeight="1" x14ac:dyDescent="0.25">
      <c r="A19" s="91" t="s">
        <v>88</v>
      </c>
      <c r="B19" s="168" t="s">
        <v>89</v>
      </c>
      <c r="C19" s="169"/>
      <c r="D19" s="169"/>
      <c r="E19" s="169"/>
      <c r="F19" s="13">
        <v>6620</v>
      </c>
      <c r="G19" s="17" t="s">
        <v>90</v>
      </c>
      <c r="H19" s="17" t="s">
        <v>91</v>
      </c>
      <c r="I19" s="141" t="s">
        <v>88</v>
      </c>
    </row>
    <row r="20" spans="1:9" s="87" customFormat="1" ht="40.75" customHeight="1" x14ac:dyDescent="0.25">
      <c r="A20" s="91" t="s">
        <v>92</v>
      </c>
      <c r="B20" s="168" t="s">
        <v>93</v>
      </c>
      <c r="C20" s="169"/>
      <c r="D20" s="169"/>
      <c r="E20" s="169"/>
      <c r="F20" s="13">
        <v>6621</v>
      </c>
      <c r="G20" s="17" t="s">
        <v>94</v>
      </c>
      <c r="H20" s="13" t="s">
        <v>95</v>
      </c>
      <c r="I20" s="141" t="s">
        <v>88</v>
      </c>
    </row>
    <row r="21" spans="1:9" s="87" customFormat="1" ht="69" customHeight="1" x14ac:dyDescent="0.25">
      <c r="A21" s="91" t="s">
        <v>96</v>
      </c>
      <c r="B21" s="168" t="s">
        <v>97</v>
      </c>
      <c r="C21" s="169"/>
      <c r="D21" s="169"/>
      <c r="E21" s="169"/>
      <c r="F21" s="13">
        <v>6630</v>
      </c>
      <c r="G21" s="17" t="s">
        <v>98</v>
      </c>
      <c r="H21" s="13" t="s">
        <v>99</v>
      </c>
      <c r="I21" s="141" t="s">
        <v>88</v>
      </c>
    </row>
    <row r="22" spans="1:9" s="87" customFormat="1" ht="42.75" customHeight="1" x14ac:dyDescent="0.25">
      <c r="A22" s="91" t="s">
        <v>100</v>
      </c>
      <c r="B22" s="168" t="s">
        <v>101</v>
      </c>
      <c r="C22" s="169"/>
      <c r="D22" s="169"/>
      <c r="E22" s="169"/>
      <c r="F22" s="13">
        <v>6633</v>
      </c>
      <c r="G22" s="13" t="s">
        <v>102</v>
      </c>
      <c r="H22" s="13" t="s">
        <v>103</v>
      </c>
      <c r="I22" s="141" t="s">
        <v>88</v>
      </c>
    </row>
    <row r="23" spans="1:9" s="87" customFormat="1" ht="75.75" customHeight="1" x14ac:dyDescent="0.25">
      <c r="A23" s="91" t="s">
        <v>104</v>
      </c>
      <c r="B23" s="168" t="s">
        <v>105</v>
      </c>
      <c r="C23" s="169"/>
      <c r="D23" s="169"/>
      <c r="E23" s="169"/>
      <c r="F23" s="13">
        <v>6640</v>
      </c>
      <c r="G23" s="13" t="s">
        <v>106</v>
      </c>
      <c r="H23" s="13" t="s">
        <v>107</v>
      </c>
      <c r="I23" s="141" t="s">
        <v>88</v>
      </c>
    </row>
    <row r="24" spans="1:9" s="87" customFormat="1" ht="57" customHeight="1" x14ac:dyDescent="0.25">
      <c r="A24" s="91" t="s">
        <v>108</v>
      </c>
      <c r="B24" s="168" t="s">
        <v>109</v>
      </c>
      <c r="C24" s="169"/>
      <c r="D24" s="169"/>
      <c r="E24" s="169"/>
      <c r="F24" s="13">
        <v>6650</v>
      </c>
      <c r="G24" s="17" t="s">
        <v>110</v>
      </c>
      <c r="H24" s="13" t="s">
        <v>111</v>
      </c>
      <c r="I24" s="141" t="s">
        <v>88</v>
      </c>
    </row>
    <row r="25" spans="1:9" s="87" customFormat="1" ht="157.5" customHeight="1" x14ac:dyDescent="0.25">
      <c r="A25" s="91" t="s">
        <v>112</v>
      </c>
      <c r="B25" s="168" t="s">
        <v>113</v>
      </c>
      <c r="C25" s="169"/>
      <c r="D25" s="169"/>
      <c r="E25" s="169"/>
      <c r="F25" s="13">
        <v>6655</v>
      </c>
      <c r="G25" s="13" t="s">
        <v>114</v>
      </c>
      <c r="H25" s="13" t="s">
        <v>115</v>
      </c>
      <c r="I25" s="141" t="s">
        <v>116</v>
      </c>
    </row>
    <row r="26" spans="1:9" s="87" customFormat="1" ht="35.25" customHeight="1" x14ac:dyDescent="0.25">
      <c r="A26" s="77" t="s">
        <v>117</v>
      </c>
      <c r="B26" s="168" t="s">
        <v>118</v>
      </c>
      <c r="C26" s="169"/>
      <c r="D26" s="169"/>
      <c r="E26" s="169"/>
      <c r="F26" s="13">
        <v>6656</v>
      </c>
      <c r="G26" s="13" t="s">
        <v>119</v>
      </c>
      <c r="H26" s="13" t="s">
        <v>115</v>
      </c>
      <c r="I26" s="141" t="s">
        <v>116</v>
      </c>
    </row>
    <row r="27" spans="1:9" s="87" customFormat="1" ht="39" customHeight="1" x14ac:dyDescent="0.25">
      <c r="A27" s="77" t="s">
        <v>120</v>
      </c>
      <c r="B27" s="168" t="s">
        <v>121</v>
      </c>
      <c r="C27" s="169"/>
      <c r="D27" s="169"/>
      <c r="E27" s="169"/>
      <c r="F27" s="13">
        <v>6659</v>
      </c>
      <c r="G27" s="13" t="s">
        <v>122</v>
      </c>
      <c r="H27" s="13" t="s">
        <v>115</v>
      </c>
      <c r="I27" s="141" t="s">
        <v>116</v>
      </c>
    </row>
    <row r="28" spans="1:9" s="87" customFormat="1" ht="78.75" customHeight="1" x14ac:dyDescent="0.25">
      <c r="A28" s="77" t="s">
        <v>123</v>
      </c>
      <c r="B28" s="168" t="s">
        <v>124</v>
      </c>
      <c r="C28" s="168"/>
      <c r="D28" s="168"/>
      <c r="E28" s="168"/>
      <c r="F28" s="13">
        <v>6649</v>
      </c>
      <c r="G28" s="13" t="s">
        <v>125</v>
      </c>
      <c r="H28" s="13" t="s">
        <v>126</v>
      </c>
      <c r="I28" s="141" t="s">
        <v>127</v>
      </c>
    </row>
    <row r="29" spans="1:9" s="87" customFormat="1" ht="22.75" customHeight="1" x14ac:dyDescent="0.25">
      <c r="A29" s="77" t="s">
        <v>128</v>
      </c>
      <c r="B29" s="168" t="s">
        <v>129</v>
      </c>
      <c r="C29" s="169"/>
      <c r="D29" s="169"/>
      <c r="E29" s="169"/>
      <c r="F29" s="13">
        <v>6663</v>
      </c>
      <c r="G29" s="13">
        <v>1.2</v>
      </c>
      <c r="H29" s="13" t="s">
        <v>130</v>
      </c>
      <c r="I29" s="141" t="s">
        <v>131</v>
      </c>
    </row>
    <row r="30" spans="1:9" s="92" customFormat="1" ht="408.75" customHeight="1" x14ac:dyDescent="0.35">
      <c r="A30" s="77" t="s">
        <v>131</v>
      </c>
      <c r="B30" s="168" t="s">
        <v>132</v>
      </c>
      <c r="C30" s="169"/>
      <c r="D30" s="169"/>
      <c r="E30" s="169"/>
      <c r="F30" s="13">
        <v>6646</v>
      </c>
      <c r="G30" s="17" t="s">
        <v>133</v>
      </c>
      <c r="H30" s="13" t="s">
        <v>130</v>
      </c>
      <c r="I30" s="141" t="s">
        <v>131</v>
      </c>
    </row>
    <row r="31" spans="1:9" s="92" customFormat="1" ht="228" customHeight="1" x14ac:dyDescent="0.35">
      <c r="A31" s="77" t="s">
        <v>134</v>
      </c>
      <c r="B31" s="168" t="s">
        <v>135</v>
      </c>
      <c r="C31" s="169"/>
      <c r="D31" s="169"/>
      <c r="E31" s="169"/>
      <c r="F31" s="13">
        <v>6648</v>
      </c>
      <c r="G31" s="17" t="s">
        <v>136</v>
      </c>
      <c r="H31" s="13" t="s">
        <v>130</v>
      </c>
      <c r="I31" s="141" t="s">
        <v>137</v>
      </c>
    </row>
    <row r="32" spans="1:9" s="87" customFormat="1" ht="65.25" customHeight="1" x14ac:dyDescent="0.25">
      <c r="A32" s="93" t="s">
        <v>138</v>
      </c>
      <c r="B32" s="168" t="s">
        <v>139</v>
      </c>
      <c r="C32" s="169"/>
      <c r="D32" s="169"/>
      <c r="E32" s="169"/>
      <c r="F32" s="13">
        <v>6670</v>
      </c>
      <c r="G32" s="17" t="s">
        <v>140</v>
      </c>
      <c r="H32" s="13" t="s">
        <v>141</v>
      </c>
      <c r="I32" s="141" t="s">
        <v>142</v>
      </c>
    </row>
    <row r="33" spans="1:9" s="87" customFormat="1" ht="65.25" customHeight="1" x14ac:dyDescent="0.25">
      <c r="A33" s="93" t="s">
        <v>78</v>
      </c>
      <c r="B33" s="168" t="s">
        <v>143</v>
      </c>
      <c r="C33" s="169"/>
      <c r="D33" s="169"/>
      <c r="E33" s="169"/>
      <c r="F33" s="13"/>
      <c r="G33" s="17"/>
      <c r="H33" s="13"/>
      <c r="I33" s="17"/>
    </row>
    <row r="34" spans="1:9" s="82" customFormat="1" ht="30" customHeight="1" x14ac:dyDescent="0.25">
      <c r="A34" s="173" t="s">
        <v>144</v>
      </c>
      <c r="B34" s="174"/>
      <c r="C34" s="174"/>
      <c r="D34" s="174"/>
      <c r="E34" s="174"/>
      <c r="F34" s="174"/>
      <c r="G34" s="174"/>
      <c r="H34" s="174"/>
      <c r="I34" s="175"/>
    </row>
    <row r="35" spans="1:9" s="82" customFormat="1" ht="36.75" customHeight="1" x14ac:dyDescent="0.25">
      <c r="A35" s="83" t="s">
        <v>145</v>
      </c>
      <c r="B35" s="84"/>
      <c r="C35" s="84"/>
      <c r="D35" s="84"/>
      <c r="E35" s="84"/>
      <c r="F35" s="84"/>
      <c r="G35" s="89"/>
      <c r="H35" s="89"/>
      <c r="I35" s="90"/>
    </row>
    <row r="36" spans="1:9" s="87" customFormat="1" ht="110.25" customHeight="1" x14ac:dyDescent="0.25">
      <c r="A36" s="93" t="s">
        <v>146</v>
      </c>
      <c r="B36" s="168" t="s">
        <v>147</v>
      </c>
      <c r="C36" s="169"/>
      <c r="D36" s="169"/>
      <c r="E36" s="169"/>
      <c r="F36" s="13"/>
      <c r="G36" s="17"/>
      <c r="H36" s="13"/>
      <c r="I36" s="141" t="s">
        <v>60</v>
      </c>
    </row>
    <row r="37" spans="1:9" s="87" customFormat="1" ht="102.75" customHeight="1" x14ac:dyDescent="0.25">
      <c r="A37" s="93" t="s">
        <v>148</v>
      </c>
      <c r="B37" s="168" t="s">
        <v>149</v>
      </c>
      <c r="C37" s="169"/>
      <c r="D37" s="169"/>
      <c r="E37" s="169"/>
      <c r="F37" s="13"/>
      <c r="G37" s="17"/>
      <c r="H37" s="13"/>
      <c r="I37" s="141" t="s">
        <v>60</v>
      </c>
    </row>
    <row r="38" spans="1:9" s="87" customFormat="1" ht="84.75" customHeight="1" x14ac:dyDescent="0.25">
      <c r="A38" s="93" t="s">
        <v>150</v>
      </c>
      <c r="B38" s="168" t="s">
        <v>151</v>
      </c>
      <c r="C38" s="169"/>
      <c r="D38" s="169"/>
      <c r="E38" s="169"/>
      <c r="F38" s="13"/>
      <c r="G38" s="17"/>
      <c r="H38" s="13"/>
      <c r="I38" s="141" t="s">
        <v>479</v>
      </c>
    </row>
    <row r="39" spans="1:9" s="87" customFormat="1" ht="84.75" customHeight="1" x14ac:dyDescent="0.25">
      <c r="A39" s="93" t="s">
        <v>152</v>
      </c>
      <c r="B39" s="168" t="s">
        <v>153</v>
      </c>
      <c r="C39" s="169"/>
      <c r="D39" s="169"/>
      <c r="E39" s="169"/>
      <c r="F39" s="13"/>
      <c r="G39" s="17"/>
      <c r="H39" s="13"/>
      <c r="I39" s="53"/>
    </row>
    <row r="40" spans="1:9" s="87" customFormat="1" ht="115.5" customHeight="1" x14ac:dyDescent="0.25">
      <c r="A40" s="93" t="s">
        <v>154</v>
      </c>
      <c r="B40" s="168" t="s">
        <v>155</v>
      </c>
      <c r="C40" s="169"/>
      <c r="D40" s="169"/>
      <c r="E40" s="169"/>
      <c r="F40" s="13"/>
      <c r="G40" s="17"/>
      <c r="H40" s="13"/>
      <c r="I40" s="53"/>
    </row>
    <row r="41" spans="1:9" s="87" customFormat="1" ht="84.75" customHeight="1" x14ac:dyDescent="0.25">
      <c r="A41" s="93" t="s">
        <v>156</v>
      </c>
      <c r="B41" s="168" t="s">
        <v>157</v>
      </c>
      <c r="C41" s="169"/>
      <c r="D41" s="169"/>
      <c r="E41" s="169"/>
      <c r="F41" s="13"/>
      <c r="G41" s="17"/>
      <c r="H41" s="13"/>
      <c r="I41" s="53"/>
    </row>
    <row r="42" spans="1:9" s="87" customFormat="1" ht="84.75" customHeight="1" x14ac:dyDescent="0.25">
      <c r="A42" s="93" t="s">
        <v>158</v>
      </c>
      <c r="B42" s="168" t="s">
        <v>159</v>
      </c>
      <c r="C42" s="169"/>
      <c r="D42" s="169"/>
      <c r="E42" s="169"/>
      <c r="F42" s="13"/>
      <c r="G42" s="17"/>
      <c r="H42" s="13"/>
      <c r="I42" s="53"/>
    </row>
    <row r="43" spans="1:9" s="87" customFormat="1" ht="84.75" customHeight="1" x14ac:dyDescent="0.25">
      <c r="A43" s="93" t="s">
        <v>160</v>
      </c>
      <c r="B43" s="168" t="s">
        <v>161</v>
      </c>
      <c r="C43" s="169"/>
      <c r="D43" s="169"/>
      <c r="E43" s="169"/>
      <c r="F43" s="13"/>
      <c r="G43" s="17"/>
      <c r="H43" s="13"/>
      <c r="I43" s="53"/>
    </row>
    <row r="44" spans="1:9" s="87" customFormat="1" ht="84.75" customHeight="1" x14ac:dyDescent="0.25">
      <c r="A44" s="93" t="s">
        <v>162</v>
      </c>
      <c r="B44" s="168" t="s">
        <v>163</v>
      </c>
      <c r="C44" s="169"/>
      <c r="D44" s="169"/>
      <c r="E44" s="169"/>
      <c r="F44" s="13"/>
      <c r="G44" s="17"/>
      <c r="H44" s="13"/>
      <c r="I44" s="53"/>
    </row>
    <row r="45" spans="1:9" s="87" customFormat="1" ht="84.75" customHeight="1" x14ac:dyDescent="0.25">
      <c r="A45" s="93" t="s">
        <v>164</v>
      </c>
      <c r="B45" s="168" t="s">
        <v>165</v>
      </c>
      <c r="C45" s="169"/>
      <c r="D45" s="169"/>
      <c r="E45" s="169"/>
      <c r="F45" s="13"/>
      <c r="G45" s="17"/>
      <c r="H45" s="13"/>
      <c r="I45" s="53"/>
    </row>
    <row r="46" spans="1:9" s="87" customFormat="1" ht="84.75" customHeight="1" x14ac:dyDescent="0.25">
      <c r="A46" s="93" t="s">
        <v>166</v>
      </c>
      <c r="B46" s="168" t="s">
        <v>167</v>
      </c>
      <c r="C46" s="169"/>
      <c r="D46" s="169"/>
      <c r="E46" s="169"/>
      <c r="F46" s="13"/>
      <c r="G46" s="17"/>
      <c r="H46" s="13"/>
      <c r="I46" s="53"/>
    </row>
    <row r="47" spans="1:9" s="87" customFormat="1" ht="84.75" customHeight="1" x14ac:dyDescent="0.25">
      <c r="A47" s="93" t="s">
        <v>168</v>
      </c>
      <c r="B47" s="168" t="s">
        <v>169</v>
      </c>
      <c r="C47" s="169"/>
      <c r="D47" s="169"/>
      <c r="E47" s="169"/>
      <c r="F47" s="13"/>
      <c r="G47" s="17"/>
      <c r="H47" s="13"/>
      <c r="I47" s="53"/>
    </row>
    <row r="48" spans="1:9" s="87" customFormat="1" ht="84.75" customHeight="1" x14ac:dyDescent="0.25">
      <c r="A48" s="93" t="s">
        <v>170</v>
      </c>
      <c r="B48" s="168" t="s">
        <v>171</v>
      </c>
      <c r="C48" s="169"/>
      <c r="D48" s="169"/>
      <c r="E48" s="169"/>
      <c r="F48" s="13"/>
      <c r="G48" s="17"/>
      <c r="H48" s="13"/>
      <c r="I48" s="141" t="s">
        <v>479</v>
      </c>
    </row>
    <row r="49" spans="1:9" s="87" customFormat="1" ht="84.75" customHeight="1" x14ac:dyDescent="0.25">
      <c r="A49" s="93" t="s">
        <v>172</v>
      </c>
      <c r="B49" s="168" t="s">
        <v>173</v>
      </c>
      <c r="C49" s="169"/>
      <c r="D49" s="169"/>
      <c r="E49" s="169"/>
      <c r="F49" s="13"/>
      <c r="G49" s="17"/>
      <c r="H49" s="13"/>
      <c r="I49" s="141" t="s">
        <v>479</v>
      </c>
    </row>
    <row r="50" spans="1:9" s="87" customFormat="1" ht="65.25" customHeight="1" x14ac:dyDescent="0.25">
      <c r="A50" s="93" t="s">
        <v>174</v>
      </c>
      <c r="B50" s="168" t="s">
        <v>175</v>
      </c>
      <c r="C50" s="169"/>
      <c r="D50" s="169"/>
      <c r="E50" s="169"/>
      <c r="F50" s="13"/>
      <c r="G50" s="17"/>
      <c r="H50" s="13"/>
      <c r="I50" s="17"/>
    </row>
    <row r="51" spans="1:9" s="87" customFormat="1" ht="65.25" customHeight="1" x14ac:dyDescent="0.25">
      <c r="A51" s="93" t="s">
        <v>176</v>
      </c>
      <c r="B51" s="168" t="s">
        <v>177</v>
      </c>
      <c r="C51" s="169"/>
      <c r="D51" s="169"/>
      <c r="E51" s="169"/>
      <c r="F51" s="13"/>
      <c r="G51" s="17"/>
      <c r="H51" s="13"/>
      <c r="I51" s="141" t="s">
        <v>60</v>
      </c>
    </row>
    <row r="52" spans="1:9" s="82" customFormat="1" ht="25" customHeight="1" x14ac:dyDescent="0.25">
      <c r="A52" s="83" t="s">
        <v>178</v>
      </c>
      <c r="B52" s="84"/>
      <c r="C52" s="84"/>
      <c r="D52" s="84"/>
      <c r="E52" s="84"/>
      <c r="F52" s="84"/>
      <c r="G52" s="89"/>
      <c r="H52" s="89"/>
      <c r="I52" s="90"/>
    </row>
    <row r="53" spans="1:9" s="87" customFormat="1" ht="65.25" customHeight="1" x14ac:dyDescent="0.25">
      <c r="A53" s="93" t="s">
        <v>146</v>
      </c>
      <c r="B53" s="168" t="s">
        <v>179</v>
      </c>
      <c r="C53" s="169"/>
      <c r="D53" s="169"/>
      <c r="E53" s="169"/>
      <c r="F53" s="13"/>
      <c r="G53" s="17"/>
      <c r="H53" s="13"/>
      <c r="I53" s="141" t="s">
        <v>60</v>
      </c>
    </row>
    <row r="54" spans="1:9" s="87" customFormat="1" ht="102.75" customHeight="1" x14ac:dyDescent="0.25">
      <c r="A54" s="93" t="s">
        <v>180</v>
      </c>
      <c r="B54" s="168" t="s">
        <v>181</v>
      </c>
      <c r="C54" s="169"/>
      <c r="D54" s="169"/>
      <c r="E54" s="169"/>
      <c r="F54" s="13"/>
      <c r="G54" s="17"/>
      <c r="H54" s="13"/>
      <c r="I54" s="141" t="s">
        <v>60</v>
      </c>
    </row>
    <row r="55" spans="1:9" s="87" customFormat="1" ht="81.75" customHeight="1" x14ac:dyDescent="0.25">
      <c r="A55" s="93" t="s">
        <v>182</v>
      </c>
      <c r="B55" s="168" t="s">
        <v>183</v>
      </c>
      <c r="C55" s="169"/>
      <c r="D55" s="169"/>
      <c r="E55" s="169"/>
      <c r="F55" s="13"/>
      <c r="G55" s="17"/>
      <c r="H55" s="13"/>
      <c r="I55" s="141" t="s">
        <v>60</v>
      </c>
    </row>
    <row r="56" spans="1:9" s="87" customFormat="1" ht="65.25" customHeight="1" x14ac:dyDescent="0.25">
      <c r="A56" s="93" t="s">
        <v>184</v>
      </c>
      <c r="B56" s="168" t="s">
        <v>185</v>
      </c>
      <c r="C56" s="169"/>
      <c r="D56" s="169"/>
      <c r="E56" s="169"/>
      <c r="F56" s="13"/>
      <c r="G56" s="17"/>
      <c r="H56" s="13"/>
      <c r="I56" s="141" t="s">
        <v>60</v>
      </c>
    </row>
    <row r="57" spans="1:9" s="87" customFormat="1" ht="138" customHeight="1" x14ac:dyDescent="0.25">
      <c r="A57" s="93" t="s">
        <v>186</v>
      </c>
      <c r="B57" s="168" t="s">
        <v>187</v>
      </c>
      <c r="C57" s="169"/>
      <c r="D57" s="169"/>
      <c r="E57" s="169"/>
      <c r="F57" s="13"/>
      <c r="G57" s="17"/>
      <c r="H57" s="13"/>
      <c r="I57" s="141" t="s">
        <v>188</v>
      </c>
    </row>
    <row r="58" spans="1:9" s="82" customFormat="1" ht="36.75" customHeight="1" x14ac:dyDescent="0.25">
      <c r="A58" s="83" t="s">
        <v>189</v>
      </c>
      <c r="B58" s="84"/>
      <c r="C58" s="84"/>
      <c r="D58" s="84"/>
      <c r="E58" s="84"/>
      <c r="F58" s="84"/>
      <c r="G58" s="89"/>
      <c r="H58" s="89"/>
      <c r="I58" s="90"/>
    </row>
    <row r="59" spans="1:9" s="87" customFormat="1" ht="101.25" customHeight="1" x14ac:dyDescent="0.25">
      <c r="A59" s="93" t="s">
        <v>146</v>
      </c>
      <c r="B59" s="168" t="s">
        <v>190</v>
      </c>
      <c r="C59" s="169"/>
      <c r="D59" s="169"/>
      <c r="E59" s="169"/>
      <c r="F59" s="13"/>
      <c r="G59" s="17"/>
      <c r="H59" s="13"/>
      <c r="I59" s="141" t="s">
        <v>60</v>
      </c>
    </row>
    <row r="60" spans="1:9" s="87" customFormat="1" ht="117.75" customHeight="1" x14ac:dyDescent="0.25">
      <c r="A60" s="93" t="s">
        <v>191</v>
      </c>
      <c r="B60" s="170" t="s">
        <v>192</v>
      </c>
      <c r="C60" s="171"/>
      <c r="D60" s="171"/>
      <c r="E60" s="172"/>
      <c r="F60" s="13"/>
      <c r="G60" s="17"/>
      <c r="H60" s="13"/>
      <c r="I60" s="141" t="s">
        <v>60</v>
      </c>
    </row>
    <row r="61" spans="1:9" s="87" customFormat="1" ht="144.75" customHeight="1" x14ac:dyDescent="0.25">
      <c r="A61" s="93" t="s">
        <v>193</v>
      </c>
      <c r="B61" s="168" t="s">
        <v>194</v>
      </c>
      <c r="C61" s="169"/>
      <c r="D61" s="169"/>
      <c r="E61" s="169"/>
      <c r="F61" s="13"/>
      <c r="G61" s="17"/>
      <c r="H61" s="13"/>
      <c r="I61" s="141" t="s">
        <v>60</v>
      </c>
    </row>
    <row r="62" spans="1:9" s="87" customFormat="1" ht="72.75" customHeight="1" x14ac:dyDescent="0.25">
      <c r="A62" s="93" t="s">
        <v>195</v>
      </c>
      <c r="B62" s="168" t="s">
        <v>196</v>
      </c>
      <c r="C62" s="169"/>
      <c r="D62" s="169"/>
      <c r="E62" s="169"/>
      <c r="F62" s="13"/>
      <c r="G62" s="17"/>
      <c r="H62" s="13"/>
      <c r="I62" s="141" t="s">
        <v>60</v>
      </c>
    </row>
    <row r="63" spans="1:9" s="87" customFormat="1" ht="65.25" customHeight="1" x14ac:dyDescent="0.25">
      <c r="A63" s="93" t="s">
        <v>197</v>
      </c>
      <c r="B63" s="168" t="s">
        <v>198</v>
      </c>
      <c r="C63" s="169"/>
      <c r="D63" s="169"/>
      <c r="E63" s="169"/>
      <c r="F63" s="13"/>
      <c r="G63" s="17"/>
      <c r="H63" s="13"/>
      <c r="I63" s="141" t="s">
        <v>60</v>
      </c>
    </row>
    <row r="64" spans="1:9" s="82" customFormat="1" ht="30" customHeight="1" x14ac:dyDescent="0.25">
      <c r="A64" s="173" t="s">
        <v>199</v>
      </c>
      <c r="B64" s="174"/>
      <c r="C64" s="174"/>
      <c r="D64" s="174"/>
      <c r="E64" s="174"/>
      <c r="F64" s="174"/>
      <c r="G64" s="174"/>
      <c r="H64" s="174"/>
      <c r="I64" s="175"/>
    </row>
    <row r="65" spans="1:9" s="82" customFormat="1" ht="39.75" customHeight="1" x14ac:dyDescent="0.25">
      <c r="A65" s="83" t="s">
        <v>200</v>
      </c>
      <c r="B65" s="84"/>
      <c r="C65" s="84"/>
      <c r="D65" s="84"/>
      <c r="E65" s="84"/>
      <c r="F65" s="84"/>
      <c r="G65" s="89"/>
      <c r="H65" s="89"/>
      <c r="I65" s="90"/>
    </row>
    <row r="66" spans="1:9" s="87" customFormat="1" ht="114.75" customHeight="1" x14ac:dyDescent="0.25">
      <c r="A66" s="93" t="s">
        <v>146</v>
      </c>
      <c r="B66" s="168" t="s">
        <v>201</v>
      </c>
      <c r="C66" s="169"/>
      <c r="D66" s="169"/>
      <c r="E66" s="169"/>
      <c r="F66" s="13"/>
      <c r="G66" s="17"/>
      <c r="H66" s="13"/>
      <c r="I66" s="141" t="s">
        <v>60</v>
      </c>
    </row>
    <row r="67" spans="1:9" s="87" customFormat="1" ht="72.75" customHeight="1" x14ac:dyDescent="0.25">
      <c r="A67" s="93" t="s">
        <v>202</v>
      </c>
      <c r="B67" s="168" t="s">
        <v>203</v>
      </c>
      <c r="C67" s="169"/>
      <c r="D67" s="169"/>
      <c r="E67" s="169"/>
      <c r="F67" s="13"/>
      <c r="G67" s="17"/>
      <c r="H67" s="13"/>
      <c r="I67" s="141" t="s">
        <v>60</v>
      </c>
    </row>
    <row r="68" spans="1:9" s="87" customFormat="1" ht="65.25" customHeight="1" x14ac:dyDescent="0.25">
      <c r="A68" s="93" t="s">
        <v>204</v>
      </c>
      <c r="B68" s="168" t="s">
        <v>205</v>
      </c>
      <c r="C68" s="169"/>
      <c r="D68" s="169"/>
      <c r="E68" s="169"/>
      <c r="F68" s="13"/>
      <c r="G68" s="17"/>
      <c r="H68" s="13"/>
      <c r="I68" s="141" t="s">
        <v>60</v>
      </c>
    </row>
    <row r="69" spans="1:9" s="87" customFormat="1" ht="72.75" customHeight="1" x14ac:dyDescent="0.25">
      <c r="A69" s="93" t="s">
        <v>206</v>
      </c>
      <c r="B69" s="168" t="s">
        <v>207</v>
      </c>
      <c r="C69" s="169"/>
      <c r="D69" s="169"/>
      <c r="E69" s="169"/>
      <c r="F69" s="13"/>
      <c r="G69" s="17"/>
      <c r="H69" s="13"/>
      <c r="I69" s="141" t="s">
        <v>60</v>
      </c>
    </row>
    <row r="70" spans="1:9" s="87" customFormat="1" ht="65.25" customHeight="1" x14ac:dyDescent="0.25">
      <c r="A70" s="93" t="s">
        <v>208</v>
      </c>
      <c r="B70" s="168" t="s">
        <v>209</v>
      </c>
      <c r="C70" s="169"/>
      <c r="D70" s="169"/>
      <c r="E70" s="169"/>
      <c r="F70" s="13"/>
      <c r="G70" s="17"/>
      <c r="H70" s="13"/>
      <c r="I70" s="141" t="s">
        <v>60</v>
      </c>
    </row>
    <row r="71" spans="1:9" s="82" customFormat="1" ht="39" customHeight="1" x14ac:dyDescent="0.25">
      <c r="A71" s="83" t="s">
        <v>210</v>
      </c>
      <c r="B71" s="84"/>
      <c r="C71" s="84"/>
      <c r="D71" s="84"/>
      <c r="E71" s="84"/>
      <c r="F71" s="84"/>
      <c r="G71" s="89"/>
      <c r="H71" s="89"/>
      <c r="I71" s="90"/>
    </row>
    <row r="72" spans="1:9" s="87" customFormat="1" ht="186" customHeight="1" x14ac:dyDescent="0.25">
      <c r="A72" s="93" t="s">
        <v>146</v>
      </c>
      <c r="B72" s="170" t="s">
        <v>211</v>
      </c>
      <c r="C72" s="171"/>
      <c r="D72" s="171"/>
      <c r="E72" s="172"/>
      <c r="F72" s="13"/>
      <c r="G72" s="17"/>
      <c r="H72" s="13"/>
      <c r="I72" s="141" t="s">
        <v>60</v>
      </c>
    </row>
    <row r="73" spans="1:9" s="87" customFormat="1" ht="52.5" customHeight="1" x14ac:dyDescent="0.25">
      <c r="A73" s="93" t="s">
        <v>212</v>
      </c>
      <c r="B73" s="170" t="s">
        <v>213</v>
      </c>
      <c r="C73" s="171"/>
      <c r="D73" s="171"/>
      <c r="E73" s="172"/>
      <c r="F73" s="13"/>
      <c r="G73" s="17"/>
      <c r="H73" s="13"/>
      <c r="I73" s="141" t="s">
        <v>60</v>
      </c>
    </row>
    <row r="74" spans="1:9" s="87" customFormat="1" ht="82.5" customHeight="1" x14ac:dyDescent="0.25">
      <c r="A74" s="93" t="s">
        <v>214</v>
      </c>
      <c r="B74" s="170" t="s">
        <v>215</v>
      </c>
      <c r="C74" s="171"/>
      <c r="D74" s="171"/>
      <c r="E74" s="172"/>
      <c r="F74" s="13"/>
      <c r="G74" s="17"/>
      <c r="H74" s="13"/>
      <c r="I74" s="141" t="s">
        <v>60</v>
      </c>
    </row>
    <row r="75" spans="1:9" s="87" customFormat="1" ht="72.75" customHeight="1" x14ac:dyDescent="0.25">
      <c r="A75" s="93" t="s">
        <v>206</v>
      </c>
      <c r="B75" s="170" t="s">
        <v>207</v>
      </c>
      <c r="C75" s="171"/>
      <c r="D75" s="171"/>
      <c r="E75" s="172"/>
      <c r="F75" s="13"/>
      <c r="G75" s="17"/>
      <c r="H75" s="13"/>
      <c r="I75" s="141" t="s">
        <v>60</v>
      </c>
    </row>
    <row r="76" spans="1:9" s="87" customFormat="1" ht="65.25" customHeight="1" x14ac:dyDescent="0.25">
      <c r="A76" s="93" t="s">
        <v>216</v>
      </c>
      <c r="B76" s="170" t="s">
        <v>217</v>
      </c>
      <c r="C76" s="171"/>
      <c r="D76" s="171"/>
      <c r="E76" s="172"/>
      <c r="F76" s="13"/>
      <c r="G76" s="17"/>
      <c r="H76" s="13"/>
      <c r="I76" s="141" t="s">
        <v>60</v>
      </c>
    </row>
    <row r="77" spans="1:9" s="82" customFormat="1" ht="25" customHeight="1" x14ac:dyDescent="0.25">
      <c r="A77" s="83" t="s">
        <v>218</v>
      </c>
      <c r="B77" s="84"/>
      <c r="C77" s="84"/>
      <c r="D77" s="84"/>
      <c r="E77" s="84"/>
      <c r="F77" s="84"/>
      <c r="G77" s="89"/>
      <c r="H77" s="89"/>
      <c r="I77" s="90"/>
    </row>
    <row r="78" spans="1:9" s="87" customFormat="1" ht="246.75" customHeight="1" x14ac:dyDescent="0.25">
      <c r="A78" s="93" t="s">
        <v>146</v>
      </c>
      <c r="B78" s="170" t="s">
        <v>219</v>
      </c>
      <c r="C78" s="171"/>
      <c r="D78" s="171"/>
      <c r="E78" s="172"/>
      <c r="F78" s="13"/>
      <c r="G78" s="17"/>
      <c r="H78" s="13"/>
      <c r="I78" s="141" t="s">
        <v>60</v>
      </c>
    </row>
    <row r="79" spans="1:9" s="87" customFormat="1" ht="317.25" customHeight="1" x14ac:dyDescent="0.25">
      <c r="A79" s="93" t="s">
        <v>220</v>
      </c>
      <c r="B79" s="170" t="s">
        <v>221</v>
      </c>
      <c r="C79" s="171"/>
      <c r="D79" s="171"/>
      <c r="E79" s="172"/>
      <c r="F79" s="13"/>
      <c r="G79" s="17"/>
      <c r="H79" s="13"/>
      <c r="I79" s="141" t="s">
        <v>60</v>
      </c>
    </row>
    <row r="80" spans="1:9" s="87" customFormat="1" ht="65.25" customHeight="1" x14ac:dyDescent="0.25">
      <c r="A80" s="93" t="s">
        <v>222</v>
      </c>
      <c r="B80" s="170" t="s">
        <v>223</v>
      </c>
      <c r="C80" s="171"/>
      <c r="D80" s="171"/>
      <c r="E80" s="172"/>
      <c r="F80" s="13"/>
      <c r="G80" s="17"/>
      <c r="H80" s="13"/>
      <c r="I80" s="141" t="s">
        <v>60</v>
      </c>
    </row>
    <row r="81" spans="1:9" s="87" customFormat="1" ht="72.75" customHeight="1" x14ac:dyDescent="0.25">
      <c r="A81" s="93" t="s">
        <v>224</v>
      </c>
      <c r="B81" s="170" t="s">
        <v>225</v>
      </c>
      <c r="C81" s="171"/>
      <c r="D81" s="171"/>
      <c r="E81" s="172"/>
      <c r="F81" s="13"/>
      <c r="G81" s="17"/>
      <c r="H81" s="13"/>
      <c r="I81" s="141" t="s">
        <v>60</v>
      </c>
    </row>
    <row r="82" spans="1:9" s="87" customFormat="1" ht="228" customHeight="1" x14ac:dyDescent="0.25">
      <c r="A82" s="93" t="s">
        <v>226</v>
      </c>
      <c r="B82" s="170" t="s">
        <v>227</v>
      </c>
      <c r="C82" s="171"/>
      <c r="D82" s="171"/>
      <c r="E82" s="172"/>
      <c r="F82" s="13"/>
      <c r="G82" s="17"/>
      <c r="H82" s="13"/>
      <c r="I82" s="141" t="s">
        <v>60</v>
      </c>
    </row>
    <row r="83" spans="1:9" ht="93" x14ac:dyDescent="0.25">
      <c r="A83" s="93" t="s">
        <v>228</v>
      </c>
      <c r="B83" s="170" t="s">
        <v>229</v>
      </c>
      <c r="C83" s="171"/>
      <c r="D83" s="171"/>
      <c r="E83" s="172"/>
      <c r="F83" s="13"/>
      <c r="G83" s="17"/>
      <c r="H83" s="13"/>
      <c r="I83" s="141" t="s">
        <v>60</v>
      </c>
    </row>
    <row r="84" spans="1:9" ht="63.75" customHeight="1" x14ac:dyDescent="0.25">
      <c r="A84" s="93" t="s">
        <v>230</v>
      </c>
      <c r="B84" s="170" t="s">
        <v>231</v>
      </c>
      <c r="C84" s="171"/>
      <c r="D84" s="171"/>
      <c r="E84" s="172"/>
      <c r="F84" s="13"/>
      <c r="G84" s="17"/>
      <c r="H84" s="13"/>
      <c r="I84" s="141" t="s">
        <v>60</v>
      </c>
    </row>
    <row r="85" spans="1:9" ht="85.5" customHeight="1" x14ac:dyDescent="0.25">
      <c r="A85" s="93" t="s">
        <v>232</v>
      </c>
      <c r="B85" s="170" t="s">
        <v>233</v>
      </c>
      <c r="C85" s="171"/>
      <c r="D85" s="171"/>
      <c r="E85" s="172"/>
      <c r="F85" s="13"/>
      <c r="G85" s="17"/>
      <c r="H85" s="13"/>
      <c r="I85" s="141" t="s">
        <v>60</v>
      </c>
    </row>
    <row r="86" spans="1:9" ht="51.75" customHeight="1" x14ac:dyDescent="0.25">
      <c r="A86" s="93" t="s">
        <v>234</v>
      </c>
      <c r="B86" s="170" t="s">
        <v>235</v>
      </c>
      <c r="C86" s="171"/>
      <c r="D86" s="171"/>
      <c r="E86" s="172"/>
      <c r="F86" s="13"/>
      <c r="G86" s="17"/>
      <c r="H86" s="13"/>
      <c r="I86" s="141" t="s">
        <v>60</v>
      </c>
    </row>
    <row r="87" spans="1:9" ht="54.75" customHeight="1" x14ac:dyDescent="0.25">
      <c r="A87" s="93" t="s">
        <v>236</v>
      </c>
      <c r="B87" s="170" t="s">
        <v>237</v>
      </c>
      <c r="C87" s="171"/>
      <c r="D87" s="171"/>
      <c r="E87" s="172"/>
      <c r="F87" s="13"/>
      <c r="G87" s="17"/>
      <c r="H87" s="13"/>
      <c r="I87" s="141" t="s">
        <v>60</v>
      </c>
    </row>
    <row r="88" spans="1:9" ht="39.75" customHeight="1" x14ac:dyDescent="0.25">
      <c r="A88" s="93" t="s">
        <v>238</v>
      </c>
      <c r="B88" s="170" t="s">
        <v>239</v>
      </c>
      <c r="C88" s="171"/>
      <c r="D88" s="171"/>
      <c r="E88" s="172"/>
      <c r="F88" s="13"/>
      <c r="G88" s="17"/>
      <c r="H88" s="13"/>
      <c r="I88" s="141" t="s">
        <v>60</v>
      </c>
    </row>
    <row r="89" spans="1:9" s="82" customFormat="1" ht="25" customHeight="1" x14ac:dyDescent="0.25">
      <c r="A89" s="83" t="s">
        <v>240</v>
      </c>
      <c r="B89" s="84"/>
      <c r="C89" s="84"/>
      <c r="D89" s="84"/>
      <c r="E89" s="84"/>
      <c r="F89" s="84"/>
      <c r="G89" s="89"/>
      <c r="H89" s="89"/>
      <c r="I89" s="90"/>
    </row>
    <row r="90" spans="1:9" ht="334.5" customHeight="1" x14ac:dyDescent="0.25">
      <c r="A90" s="93" t="s">
        <v>146</v>
      </c>
      <c r="B90" s="170" t="s">
        <v>241</v>
      </c>
      <c r="C90" s="171"/>
      <c r="D90" s="171"/>
      <c r="E90" s="172"/>
      <c r="F90" s="13"/>
      <c r="G90" s="17"/>
      <c r="H90" s="13"/>
      <c r="I90" s="141" t="s">
        <v>60</v>
      </c>
    </row>
    <row r="91" spans="1:9" ht="249.75" customHeight="1" x14ac:dyDescent="0.25">
      <c r="A91" s="93" t="s">
        <v>242</v>
      </c>
      <c r="B91" s="170" t="s">
        <v>243</v>
      </c>
      <c r="C91" s="171"/>
      <c r="D91" s="171"/>
      <c r="E91" s="172"/>
      <c r="F91" s="13"/>
      <c r="G91" s="17"/>
      <c r="H91" s="13"/>
      <c r="I91" s="141" t="s">
        <v>60</v>
      </c>
    </row>
    <row r="92" spans="1:9" ht="343.5" customHeight="1" x14ac:dyDescent="0.25">
      <c r="A92" s="93" t="s">
        <v>244</v>
      </c>
      <c r="B92" s="170" t="s">
        <v>245</v>
      </c>
      <c r="C92" s="171"/>
      <c r="D92" s="171"/>
      <c r="E92" s="172"/>
      <c r="F92" s="13"/>
      <c r="G92" s="17"/>
      <c r="H92" s="13"/>
      <c r="I92" s="141" t="s">
        <v>60</v>
      </c>
    </row>
    <row r="93" spans="1:9" ht="40.5" customHeight="1" x14ac:dyDescent="0.25">
      <c r="A93" s="93" t="s">
        <v>246</v>
      </c>
      <c r="B93" s="170" t="s">
        <v>247</v>
      </c>
      <c r="C93" s="171"/>
      <c r="D93" s="171"/>
      <c r="E93" s="172"/>
      <c r="F93" s="13"/>
      <c r="G93" s="17"/>
      <c r="H93" s="13"/>
      <c r="I93" s="141" t="s">
        <v>60</v>
      </c>
    </row>
    <row r="94" spans="1:9" ht="112.5" customHeight="1" x14ac:dyDescent="0.25">
      <c r="A94" s="93" t="s">
        <v>248</v>
      </c>
      <c r="B94" s="170" t="s">
        <v>249</v>
      </c>
      <c r="C94" s="171"/>
      <c r="D94" s="171"/>
      <c r="E94" s="172"/>
      <c r="F94" s="13"/>
      <c r="G94" s="17"/>
      <c r="H94" s="13"/>
      <c r="I94" s="141" t="s">
        <v>60</v>
      </c>
    </row>
    <row r="95" spans="1:9" ht="134.25" customHeight="1" x14ac:dyDescent="0.25">
      <c r="A95" s="93" t="s">
        <v>250</v>
      </c>
      <c r="B95" s="170" t="s">
        <v>251</v>
      </c>
      <c r="C95" s="171"/>
      <c r="D95" s="171"/>
      <c r="E95" s="172"/>
      <c r="F95" s="13"/>
      <c r="G95" s="17"/>
      <c r="H95" s="13"/>
      <c r="I95" s="141" t="s">
        <v>60</v>
      </c>
    </row>
    <row r="96" spans="1:9" ht="62.25" customHeight="1" x14ac:dyDescent="0.25">
      <c r="A96" s="93" t="s">
        <v>252</v>
      </c>
      <c r="B96" s="170" t="s">
        <v>253</v>
      </c>
      <c r="C96" s="171"/>
      <c r="D96" s="171"/>
      <c r="E96" s="172"/>
      <c r="F96" s="13"/>
      <c r="G96" s="17"/>
      <c r="H96" s="13"/>
      <c r="I96" s="141" t="s">
        <v>60</v>
      </c>
    </row>
    <row r="97" spans="1:9" ht="108" customHeight="1" x14ac:dyDescent="0.25">
      <c r="A97" s="93" t="s">
        <v>254</v>
      </c>
      <c r="B97" s="170" t="s">
        <v>255</v>
      </c>
      <c r="C97" s="171"/>
      <c r="D97" s="171"/>
      <c r="E97" s="172"/>
      <c r="F97" s="13"/>
      <c r="G97" s="17"/>
      <c r="H97" s="13"/>
      <c r="I97" s="141" t="s">
        <v>60</v>
      </c>
    </row>
    <row r="98" spans="1:9" ht="36.75" customHeight="1" x14ac:dyDescent="0.25">
      <c r="A98" s="93" t="s">
        <v>256</v>
      </c>
      <c r="B98" s="170" t="s">
        <v>257</v>
      </c>
      <c r="C98" s="171"/>
      <c r="D98" s="171"/>
      <c r="E98" s="172"/>
      <c r="F98" s="13"/>
      <c r="G98" s="17"/>
      <c r="H98" s="13"/>
      <c r="I98" s="141" t="s">
        <v>60</v>
      </c>
    </row>
    <row r="99" spans="1:9" ht="81.75" customHeight="1" x14ac:dyDescent="0.25">
      <c r="A99" s="93" t="s">
        <v>258</v>
      </c>
      <c r="B99" s="170" t="s">
        <v>259</v>
      </c>
      <c r="C99" s="171"/>
      <c r="D99" s="171"/>
      <c r="E99" s="172"/>
      <c r="F99" s="13"/>
      <c r="G99" s="17"/>
      <c r="H99" s="13"/>
      <c r="I99" s="141" t="s">
        <v>60</v>
      </c>
    </row>
    <row r="100" spans="1:9" ht="57.75" customHeight="1" x14ac:dyDescent="0.25">
      <c r="A100" s="93" t="s">
        <v>260</v>
      </c>
      <c r="B100" s="170" t="s">
        <v>261</v>
      </c>
      <c r="C100" s="171"/>
      <c r="D100" s="171"/>
      <c r="E100" s="172"/>
      <c r="F100" s="13"/>
      <c r="G100" s="17"/>
      <c r="H100" s="13"/>
      <c r="I100" s="141" t="s">
        <v>60</v>
      </c>
    </row>
    <row r="101" spans="1:9" s="82" customFormat="1" ht="42.75" customHeight="1" x14ac:dyDescent="0.25">
      <c r="A101" s="83" t="s">
        <v>262</v>
      </c>
      <c r="B101" s="84"/>
      <c r="C101" s="84"/>
      <c r="D101" s="84"/>
      <c r="E101" s="84"/>
      <c r="F101" s="84"/>
      <c r="G101" s="89"/>
      <c r="H101" s="89"/>
      <c r="I101" s="90"/>
    </row>
    <row r="102" spans="1:9" ht="384" customHeight="1" x14ac:dyDescent="0.25">
      <c r="A102" s="93" t="s">
        <v>146</v>
      </c>
      <c r="B102" s="170" t="s">
        <v>263</v>
      </c>
      <c r="C102" s="171"/>
      <c r="D102" s="171"/>
      <c r="E102" s="172"/>
      <c r="F102" s="13"/>
      <c r="G102" s="17"/>
      <c r="H102" s="13"/>
      <c r="I102" s="141" t="s">
        <v>60</v>
      </c>
    </row>
    <row r="103" spans="1:9" ht="78" customHeight="1" x14ac:dyDescent="0.25">
      <c r="A103" s="93" t="s">
        <v>264</v>
      </c>
      <c r="B103" s="170"/>
      <c r="C103" s="171"/>
      <c r="D103" s="171"/>
      <c r="E103" s="172"/>
      <c r="F103" s="13"/>
      <c r="G103" s="17"/>
      <c r="H103" s="13"/>
      <c r="I103" s="141" t="s">
        <v>60</v>
      </c>
    </row>
    <row r="104" spans="1:9" ht="48" customHeight="1" x14ac:dyDescent="0.25">
      <c r="A104" s="93" t="s">
        <v>265</v>
      </c>
      <c r="B104" s="170" t="s">
        <v>266</v>
      </c>
      <c r="C104" s="171"/>
      <c r="D104" s="171"/>
      <c r="E104" s="172"/>
      <c r="F104" s="13"/>
      <c r="G104" s="17"/>
      <c r="H104" s="13"/>
      <c r="I104" s="141" t="s">
        <v>60</v>
      </c>
    </row>
    <row r="105" spans="1:9" ht="163.5" customHeight="1" x14ac:dyDescent="0.25">
      <c r="A105" s="93" t="s">
        <v>267</v>
      </c>
      <c r="B105" s="170" t="s">
        <v>268</v>
      </c>
      <c r="C105" s="171"/>
      <c r="D105" s="171"/>
      <c r="E105" s="172"/>
      <c r="F105" s="13"/>
      <c r="G105" s="17"/>
      <c r="H105" s="13"/>
      <c r="I105" s="141" t="s">
        <v>60</v>
      </c>
    </row>
    <row r="106" spans="1:9" ht="129" customHeight="1" x14ac:dyDescent="0.25">
      <c r="A106" s="93" t="s">
        <v>269</v>
      </c>
      <c r="B106" s="170" t="s">
        <v>270</v>
      </c>
      <c r="C106" s="171"/>
      <c r="D106" s="171"/>
      <c r="E106" s="172"/>
      <c r="F106" s="13"/>
      <c r="G106" s="17"/>
      <c r="H106" s="13"/>
      <c r="I106" s="17"/>
    </row>
    <row r="107" spans="1:9" ht="87.75" customHeight="1" x14ac:dyDescent="0.25">
      <c r="A107" s="93" t="s">
        <v>271</v>
      </c>
      <c r="B107" s="170" t="s">
        <v>272</v>
      </c>
      <c r="C107" s="171"/>
      <c r="D107" s="171"/>
      <c r="E107" s="172"/>
      <c r="F107" s="13"/>
      <c r="G107" s="17"/>
      <c r="H107" s="13"/>
      <c r="I107" s="141" t="s">
        <v>60</v>
      </c>
    </row>
    <row r="108" spans="1:9" s="82" customFormat="1" ht="30" customHeight="1" x14ac:dyDescent="0.25">
      <c r="A108" s="173" t="s">
        <v>273</v>
      </c>
      <c r="B108" s="174"/>
      <c r="C108" s="174"/>
      <c r="D108" s="174"/>
      <c r="E108" s="174"/>
      <c r="F108" s="174"/>
      <c r="G108" s="174"/>
      <c r="H108" s="174"/>
      <c r="I108" s="175"/>
    </row>
    <row r="109" spans="1:9" s="82" customFormat="1" ht="25" customHeight="1" x14ac:dyDescent="0.25">
      <c r="A109" s="83" t="s">
        <v>274</v>
      </c>
      <c r="B109" s="84"/>
      <c r="C109" s="84"/>
      <c r="D109" s="84"/>
      <c r="E109" s="84"/>
      <c r="F109" s="84"/>
      <c r="G109" s="89"/>
      <c r="H109" s="89"/>
      <c r="I109" s="90"/>
    </row>
    <row r="110" spans="1:9" ht="198.75" customHeight="1" x14ac:dyDescent="0.25">
      <c r="A110" s="93" t="s">
        <v>146</v>
      </c>
      <c r="B110" s="170" t="s">
        <v>275</v>
      </c>
      <c r="C110" s="171"/>
      <c r="D110" s="171"/>
      <c r="E110" s="172"/>
      <c r="F110" s="13"/>
      <c r="G110" s="17"/>
      <c r="H110" s="13"/>
      <c r="I110" s="141" t="s">
        <v>60</v>
      </c>
    </row>
    <row r="111" spans="1:9" ht="199.5" customHeight="1" x14ac:dyDescent="0.25">
      <c r="A111" s="93" t="s">
        <v>276</v>
      </c>
      <c r="B111" s="170" t="s">
        <v>277</v>
      </c>
      <c r="C111" s="171"/>
      <c r="D111" s="171"/>
      <c r="E111" s="172"/>
      <c r="F111" s="13"/>
      <c r="G111" s="17"/>
      <c r="H111" s="13"/>
      <c r="I111" s="141" t="s">
        <v>60</v>
      </c>
    </row>
    <row r="112" spans="1:9" s="82" customFormat="1" ht="39" customHeight="1" x14ac:dyDescent="0.25">
      <c r="A112" s="83" t="s">
        <v>278</v>
      </c>
      <c r="B112" s="84"/>
      <c r="C112" s="84"/>
      <c r="D112" s="84"/>
      <c r="E112" s="84"/>
      <c r="F112" s="84"/>
      <c r="G112" s="89"/>
      <c r="H112" s="89"/>
      <c r="I112" s="90"/>
    </row>
    <row r="113" spans="1:9" ht="77.25" customHeight="1" x14ac:dyDescent="0.25">
      <c r="A113" s="93" t="s">
        <v>279</v>
      </c>
      <c r="B113" s="170" t="s">
        <v>280</v>
      </c>
      <c r="C113" s="171"/>
      <c r="D113" s="171"/>
      <c r="E113" s="172"/>
      <c r="F113" s="13"/>
      <c r="G113" s="17"/>
      <c r="H113" s="13"/>
      <c r="I113" s="141" t="s">
        <v>60</v>
      </c>
    </row>
    <row r="114" spans="1:9" ht="207.75" customHeight="1" x14ac:dyDescent="0.25">
      <c r="A114" s="93" t="s">
        <v>281</v>
      </c>
      <c r="B114" s="170" t="s">
        <v>282</v>
      </c>
      <c r="C114" s="171"/>
      <c r="D114" s="171"/>
      <c r="E114" s="172"/>
      <c r="F114" s="13"/>
      <c r="G114" s="17"/>
      <c r="H114" s="13"/>
      <c r="I114" s="141" t="s">
        <v>60</v>
      </c>
    </row>
    <row r="115" spans="1:9" ht="246.75" customHeight="1" x14ac:dyDescent="0.25">
      <c r="A115" s="93" t="s">
        <v>283</v>
      </c>
      <c r="B115" s="170" t="s">
        <v>284</v>
      </c>
      <c r="C115" s="171"/>
      <c r="D115" s="171"/>
      <c r="E115" s="172"/>
      <c r="F115" s="13"/>
      <c r="G115" s="17"/>
      <c r="H115" s="13"/>
      <c r="I115" s="53" t="s">
        <v>478</v>
      </c>
    </row>
    <row r="116" spans="1:9" s="82" customFormat="1" ht="41.25" customHeight="1" x14ac:dyDescent="0.25">
      <c r="A116" s="83" t="s">
        <v>285</v>
      </c>
      <c r="B116" s="84"/>
      <c r="C116" s="84"/>
      <c r="D116" s="84"/>
      <c r="E116" s="84"/>
      <c r="F116" s="84"/>
      <c r="G116" s="89"/>
      <c r="H116" s="89"/>
      <c r="I116" s="90"/>
    </row>
    <row r="117" spans="1:9" ht="252" customHeight="1" x14ac:dyDescent="0.25">
      <c r="A117" s="93" t="s">
        <v>146</v>
      </c>
      <c r="B117" s="170" t="s">
        <v>286</v>
      </c>
      <c r="C117" s="171"/>
      <c r="D117" s="171"/>
      <c r="E117" s="172"/>
      <c r="F117" s="13"/>
      <c r="G117" s="17"/>
      <c r="H117" s="13"/>
      <c r="I117" s="53" t="s">
        <v>477</v>
      </c>
    </row>
  </sheetData>
  <mergeCells count="103">
    <mergeCell ref="B117:E117"/>
    <mergeCell ref="B110:E110"/>
    <mergeCell ref="B111:E111"/>
    <mergeCell ref="B113:E113"/>
    <mergeCell ref="B114:E114"/>
    <mergeCell ref="A108:I108"/>
    <mergeCell ref="B103:E103"/>
    <mergeCell ref="B102:E102"/>
    <mergeCell ref="B104:E104"/>
    <mergeCell ref="B105:E105"/>
    <mergeCell ref="B107:E107"/>
    <mergeCell ref="B98:E98"/>
    <mergeCell ref="B99:E99"/>
    <mergeCell ref="B100:E100"/>
    <mergeCell ref="B93:E93"/>
    <mergeCell ref="B95:E95"/>
    <mergeCell ref="B94:E94"/>
    <mergeCell ref="B96:E96"/>
    <mergeCell ref="B97:E97"/>
    <mergeCell ref="B115:E115"/>
    <mergeCell ref="B106:E106"/>
    <mergeCell ref="B86:E86"/>
    <mergeCell ref="B85:E85"/>
    <mergeCell ref="B87:E87"/>
    <mergeCell ref="B88:E88"/>
    <mergeCell ref="B92:E92"/>
    <mergeCell ref="B90:E90"/>
    <mergeCell ref="B91:E91"/>
    <mergeCell ref="B82:E82"/>
    <mergeCell ref="B83:E83"/>
    <mergeCell ref="B84:E84"/>
    <mergeCell ref="B60:E60"/>
    <mergeCell ref="B78:E78"/>
    <mergeCell ref="B79:E79"/>
    <mergeCell ref="B80:E80"/>
    <mergeCell ref="B81:E81"/>
    <mergeCell ref="B54:E54"/>
    <mergeCell ref="B55:E55"/>
    <mergeCell ref="B56:E56"/>
    <mergeCell ref="B66:E66"/>
    <mergeCell ref="A64:I64"/>
    <mergeCell ref="B76:E76"/>
    <mergeCell ref="B63:E63"/>
    <mergeCell ref="B49:E49"/>
    <mergeCell ref="B38:E38"/>
    <mergeCell ref="B48:E48"/>
    <mergeCell ref="B39:E39"/>
    <mergeCell ref="B40:E40"/>
    <mergeCell ref="B41:E41"/>
    <mergeCell ref="B42:E42"/>
    <mergeCell ref="B43:E43"/>
    <mergeCell ref="B44:E44"/>
    <mergeCell ref="B45:E45"/>
    <mergeCell ref="B46:E46"/>
    <mergeCell ref="B47:E47"/>
    <mergeCell ref="B51:E51"/>
    <mergeCell ref="B62:E62"/>
    <mergeCell ref="B13:E13"/>
    <mergeCell ref="B14:E14"/>
    <mergeCell ref="B15:E15"/>
    <mergeCell ref="B33:E33"/>
    <mergeCell ref="A34:I34"/>
    <mergeCell ref="A1:I1"/>
    <mergeCell ref="A4:I4"/>
    <mergeCell ref="B6:E6"/>
    <mergeCell ref="A2:I2"/>
    <mergeCell ref="A5:I5"/>
    <mergeCell ref="A3:I3"/>
    <mergeCell ref="B28:E28"/>
    <mergeCell ref="B17:E17"/>
    <mergeCell ref="A7:I7"/>
    <mergeCell ref="B22:E22"/>
    <mergeCell ref="B9:E9"/>
    <mergeCell ref="B18:E18"/>
    <mergeCell ref="B27:E27"/>
    <mergeCell ref="B19:E19"/>
    <mergeCell ref="B20:E20"/>
    <mergeCell ref="B21:E21"/>
    <mergeCell ref="B26:E26"/>
    <mergeCell ref="B23:E23"/>
    <mergeCell ref="B24:E24"/>
    <mergeCell ref="B25:E25"/>
    <mergeCell ref="B11:E11"/>
    <mergeCell ref="B12:E12"/>
    <mergeCell ref="B72:E72"/>
    <mergeCell ref="B73:E73"/>
    <mergeCell ref="B74:E74"/>
    <mergeCell ref="B75:E75"/>
    <mergeCell ref="B29:E29"/>
    <mergeCell ref="B69:E69"/>
    <mergeCell ref="B67:E67"/>
    <mergeCell ref="B68:E68"/>
    <mergeCell ref="B70:E70"/>
    <mergeCell ref="B30:E30"/>
    <mergeCell ref="B31:E31"/>
    <mergeCell ref="B32:E32"/>
    <mergeCell ref="B37:E37"/>
    <mergeCell ref="B36:E36"/>
    <mergeCell ref="B50:E50"/>
    <mergeCell ref="B53:E53"/>
    <mergeCell ref="B57:E57"/>
    <mergeCell ref="B59:E59"/>
    <mergeCell ref="B61:E61"/>
  </mergeCells>
  <hyperlinks>
    <hyperlink ref="G6" r:id="rId1" xr:uid="{0BD7DC07-9DC2-4EAB-9546-D920CE4622B7}"/>
    <hyperlink ref="H6" r:id="rId2" xr:uid="{E5A3EF12-63BC-44D9-84C5-676080F06476}"/>
    <hyperlink ref="F6" r:id="rId3" xr:uid="{57BDCCEE-7CA7-4DA8-B7F1-0E7DA098611E}"/>
    <hyperlink ref="I9" r:id="rId4" xr:uid="{B8F39681-5697-445B-8D56-4B427712F6EA}"/>
    <hyperlink ref="I10:I15" r:id="rId5" display="Indicador 2.4.1 de los ODS" xr:uid="{C5747E0E-653C-4F4C-927C-D68FD9C3C93F}"/>
    <hyperlink ref="I36:I37" r:id="rId6" display="Indicador 2.4.1 de los ODS" xr:uid="{35FDE9F8-89D4-4998-821A-44E265097926}"/>
    <hyperlink ref="I51" r:id="rId7" xr:uid="{F50BCB2E-D8A3-4FD9-A197-66645D07AB83}"/>
    <hyperlink ref="I53:I56" r:id="rId8" display="Indicador 2.4.1 de los ODS" xr:uid="{8A53CACB-59E9-4416-8E2E-C8C5A50250C4}"/>
    <hyperlink ref="I59:I63" r:id="rId9" display="Indicador 2.4.1 de los ODS" xr:uid="{29119439-E320-475B-9C49-F5F39150E455}"/>
    <hyperlink ref="I66:I70" r:id="rId10" display="Indicador 2.4.1 de los ODS" xr:uid="{F0A5A221-BED2-4CFF-B7AC-85686CAA7D6F}"/>
    <hyperlink ref="I72:I76" r:id="rId11" display="Indicador 2.4.1 de los ODS" xr:uid="{04222E0D-F010-4FBB-8516-9654AA26104D}"/>
    <hyperlink ref="I78:I79" r:id="rId12" display="Indicador 2.4.1 de los ODS" xr:uid="{CF3EA87B-3275-488A-8E34-50E9F835E6CD}"/>
    <hyperlink ref="I80:I87" r:id="rId13" display="Indicador 2.4.1 de los ODS" xr:uid="{10BD1513-2BD3-44FC-A33E-7F9D55237304}"/>
    <hyperlink ref="I88" r:id="rId14" xr:uid="{03263A77-0BF8-4091-932D-A56C82DEE0CF}"/>
    <hyperlink ref="I90:I91" r:id="rId15" display="Indicador 2.4.1 de los ODS" xr:uid="{3BFAAAD7-DB12-40DF-8949-E0DF32C0B9B8}"/>
    <hyperlink ref="I92:I97" r:id="rId16" display="Indicador 2.4.1 de los ODS" xr:uid="{2C13C401-BBC3-4A17-A3BB-53DB18C48561}"/>
    <hyperlink ref="I98:I100" r:id="rId17" display="Indicador 2.4.1 de los ODS" xr:uid="{6CF32B44-3829-4027-A7C4-D4AEA54D174B}"/>
    <hyperlink ref="I102:I105" r:id="rId18" display="Indicador 2.4.1 de los ODS" xr:uid="{8446AA5F-1C16-4453-9E48-816DAC26FC52}"/>
    <hyperlink ref="I107" r:id="rId19" xr:uid="{B7AD21FF-9467-467D-A455-54CF76021433}"/>
    <hyperlink ref="I110:I111" r:id="rId20" display="Indicador 2.4.1 de los ODS" xr:uid="{709FA139-C329-48D1-AB3B-4B9A0394B47B}"/>
    <hyperlink ref="I113:I114" r:id="rId21" display="Indicador 2.4.1 de los ODS" xr:uid="{FAB3A9C9-61AB-4D4C-AD4C-0E22B91E78DC}"/>
    <hyperlink ref="I117" r:id="rId22" xr:uid="{A0F546E6-879C-476D-BE49-D8CEF5D22183}"/>
    <hyperlink ref="I115" r:id="rId23" xr:uid="{AB99331F-7D04-4B64-86BF-1FBB2CE345A2}"/>
    <hyperlink ref="I48:I49" r:id="rId24" display="https://unstats.un.org/unsd/classifications/unsdclassifications/cpcv21.pdf" xr:uid="{1D53C8BD-020F-4441-8C66-5ABAFA69F840}"/>
    <hyperlink ref="I57" r:id="rId25" xr:uid="{B7665751-B4E9-43FD-81AC-D07052649C0C}"/>
    <hyperlink ref="I38" r:id="rId26" display="https://unstats.un.org/unsd/classifications/unsdclassifications/cpcv21.pdf" xr:uid="{03559B58-4993-4486-88D9-0DCC6DA08CAA}"/>
    <hyperlink ref="I32" r:id="rId27" display="https://op.europa.eu/en/publication-detail/-/publication/484c6825-8540-11eb-af5d-01aa75ed71a1/language-en" xr:uid="{FF25375B-717D-4D2F-90BA-452250DD529B}"/>
    <hyperlink ref="I31" r:id="rId28" location="TopOfPage" display="https://www.fao.org/4/y4171e/y4171e00.htm - TopOfPage" xr:uid="{03E62D39-4E35-4AE3-8224-6BA1F595F243}"/>
    <hyperlink ref="I30" r:id="rId29" location="TopOfPage" xr:uid="{E331986D-C06C-4CA9-9FEC-AE37A4B17883}"/>
    <hyperlink ref="I29" r:id="rId30" location="TopOfPage" xr:uid="{82973A94-030E-499C-B8FF-BF9267453250}"/>
    <hyperlink ref="I28" r:id="rId31" location="TopOfPage" display="https://www.fao.org/4/y4171e/y4171e00.htm - TopOfPage" xr:uid="{92CB28FC-260B-4A75-BB4D-8D4CDEDE40A7}"/>
    <hyperlink ref="I27" r:id="rId32" location="TopOfPage" xr:uid="{DC01608C-66F1-42B7-835A-5A9E596A73F1}"/>
    <hyperlink ref="I25:I26" r:id="rId33" location="TopOfPage" display="Pastizales" xr:uid="{AD2BB133-D398-415C-A831-AA9E5C960059}"/>
    <hyperlink ref="I24" r:id="rId34" location="TopOfPage" xr:uid="{CBFBA806-F182-4D73-9D57-4D2067384AE1}"/>
    <hyperlink ref="I19:I23" r:id="rId35" location="TopOfPage" display="Tierras cultivables" xr:uid="{7D2A298D-F44F-47BB-ACAF-DD306764363A}"/>
    <hyperlink ref="I17" r:id="rId36" location="TopOfPage" display="https://www.fao.org/4/y4171e/y4171e00.htm - TopOfPage" xr:uid="{8E70ACD3-D925-4410-886B-5926908A0D92}"/>
    <hyperlink ref="I18" r:id="rId37" location="TopOfPage" display="https://www.fao.org/4/y4171e/y4171e00.htm - TopOfPage" xr:uid="{20F91987-C225-4595-9160-1B7D6B94870C}"/>
  </hyperlinks>
  <pageMargins left="0.70866141732283472" right="0.70866141732283472" top="0.6692913385826772" bottom="0.55118110236220474" header="0.31496062992125984" footer="0.31496062992125984"/>
  <pageSetup paperSize="9" scale="54" fitToHeight="0" orientation="landscape" r:id="rId38"/>
  <headerFooter>
    <oddHeader>&amp;C&amp;14&amp;A&amp;R&amp;14Página &amp;P de 15</oddHeader>
  </headerFooter>
  <rowBreaks count="2" manualBreakCount="2">
    <brk id="23" max="8" man="1"/>
    <brk id="30" max="16383" man="1"/>
  </rowBreaks>
  <drawing r:id="rId39"/>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A1:S21"/>
  <sheetViews>
    <sheetView showGridLines="0" zoomScale="70" zoomScaleNormal="70" workbookViewId="0">
      <selection activeCell="A2" sqref="A2:H2"/>
    </sheetView>
  </sheetViews>
  <sheetFormatPr defaultColWidth="9.1796875" defaultRowHeight="12.5" x14ac:dyDescent="0.25"/>
  <cols>
    <col min="1" max="1" width="16.7265625" style="124" customWidth="1"/>
    <col min="2" max="2" width="95.1796875" style="138" customWidth="1"/>
    <col min="3" max="3" width="28.453125" style="138" customWidth="1"/>
    <col min="4" max="4" width="23.453125" style="138" customWidth="1"/>
    <col min="5" max="5" width="22.54296875" style="138" customWidth="1"/>
    <col min="6" max="6" width="23.54296875" style="139" customWidth="1"/>
    <col min="7" max="7" width="22.7265625" style="124" customWidth="1"/>
    <col min="8" max="8" width="50.453125" style="124" customWidth="1"/>
    <col min="9" max="16384" width="9.1796875" style="124"/>
  </cols>
  <sheetData>
    <row r="1" spans="1:19" ht="80.25" customHeight="1" x14ac:dyDescent="0.25">
      <c r="A1" s="189"/>
      <c r="B1" s="189"/>
      <c r="C1" s="189"/>
      <c r="D1" s="189"/>
      <c r="E1" s="189"/>
      <c r="F1" s="189"/>
      <c r="G1" s="189"/>
      <c r="H1" s="189"/>
    </row>
    <row r="2" spans="1:19" ht="40" customHeight="1" x14ac:dyDescent="0.25">
      <c r="A2" s="190" t="s">
        <v>43</v>
      </c>
      <c r="B2" s="190"/>
      <c r="C2" s="190"/>
      <c r="D2" s="190"/>
      <c r="E2" s="190"/>
      <c r="F2" s="190"/>
      <c r="G2" s="190"/>
      <c r="H2" s="190"/>
    </row>
    <row r="3" spans="1:19" ht="7.5" customHeight="1" x14ac:dyDescent="0.25">
      <c r="B3" s="125"/>
      <c r="C3" s="125"/>
      <c r="D3" s="125"/>
      <c r="E3" s="125"/>
      <c r="F3" s="125"/>
    </row>
    <row r="4" spans="1:19" ht="355" customHeight="1" x14ac:dyDescent="0.25">
      <c r="A4" s="191" t="s">
        <v>472</v>
      </c>
      <c r="B4" s="191"/>
      <c r="C4" s="191"/>
      <c r="D4" s="191"/>
      <c r="E4" s="191"/>
      <c r="F4" s="191"/>
      <c r="G4" s="191"/>
      <c r="H4" s="191"/>
      <c r="I4" s="126"/>
      <c r="J4" s="126"/>
      <c r="K4" s="126"/>
      <c r="L4" s="126"/>
      <c r="M4" s="126"/>
      <c r="N4" s="126"/>
      <c r="O4" s="126"/>
      <c r="P4" s="126"/>
      <c r="Q4" s="126"/>
      <c r="R4" s="126"/>
      <c r="S4" s="126"/>
    </row>
    <row r="5" spans="1:19" ht="33.75" customHeight="1" x14ac:dyDescent="0.25">
      <c r="A5" s="187" t="s">
        <v>287</v>
      </c>
      <c r="B5" s="187" t="s">
        <v>288</v>
      </c>
      <c r="C5" s="187" t="s">
        <v>289</v>
      </c>
      <c r="D5" s="187" t="s">
        <v>290</v>
      </c>
      <c r="E5" s="192">
        <v>2022</v>
      </c>
      <c r="F5" s="192">
        <v>2023</v>
      </c>
      <c r="G5" s="192">
        <v>2024</v>
      </c>
      <c r="H5" s="187" t="s">
        <v>444</v>
      </c>
      <c r="I5" s="126"/>
      <c r="J5" s="126"/>
      <c r="K5" s="126"/>
      <c r="L5" s="126"/>
      <c r="M5" s="126"/>
      <c r="N5" s="126"/>
      <c r="O5" s="126"/>
      <c r="P5" s="126"/>
      <c r="Q5" s="126"/>
      <c r="R5" s="126"/>
      <c r="S5" s="126"/>
    </row>
    <row r="6" spans="1:19" ht="33.75" customHeight="1" x14ac:dyDescent="0.25">
      <c r="A6" s="187"/>
      <c r="B6" s="187"/>
      <c r="C6" s="187"/>
      <c r="D6" s="187"/>
      <c r="E6" s="193"/>
      <c r="F6" s="193"/>
      <c r="G6" s="193"/>
      <c r="H6" s="187"/>
    </row>
    <row r="7" spans="1:19" ht="25" customHeight="1" x14ac:dyDescent="0.25">
      <c r="A7" s="188" t="s">
        <v>291</v>
      </c>
      <c r="B7" s="188"/>
      <c r="C7" s="188"/>
      <c r="D7" s="188"/>
      <c r="E7" s="188"/>
      <c r="F7" s="188"/>
      <c r="G7" s="188"/>
      <c r="H7" s="188"/>
    </row>
    <row r="8" spans="1:19" s="132" customFormat="1" ht="54.75" customHeight="1" x14ac:dyDescent="0.35">
      <c r="A8" s="127"/>
      <c r="B8" s="128" t="s">
        <v>292</v>
      </c>
      <c r="C8" s="129" t="s">
        <v>293</v>
      </c>
      <c r="D8" s="130" t="s">
        <v>294</v>
      </c>
      <c r="E8" s="130"/>
      <c r="F8" s="130"/>
      <c r="G8" s="130"/>
      <c r="H8" s="131"/>
    </row>
    <row r="9" spans="1:19" s="132" customFormat="1" ht="54.75" customHeight="1" x14ac:dyDescent="0.35">
      <c r="A9" s="127"/>
      <c r="B9" s="128" t="s">
        <v>295</v>
      </c>
      <c r="C9" s="133" t="s">
        <v>296</v>
      </c>
      <c r="D9" s="130" t="s">
        <v>294</v>
      </c>
      <c r="E9" s="130"/>
      <c r="F9" s="130"/>
      <c r="G9" s="130"/>
      <c r="H9" s="131"/>
    </row>
    <row r="10" spans="1:19" s="132" customFormat="1" ht="54.75" customHeight="1" x14ac:dyDescent="0.35">
      <c r="A10" s="127"/>
      <c r="B10" s="128" t="s">
        <v>297</v>
      </c>
      <c r="C10" s="134" t="s">
        <v>298</v>
      </c>
      <c r="D10" s="130" t="s">
        <v>294</v>
      </c>
      <c r="E10" s="130"/>
      <c r="F10" s="130"/>
      <c r="G10" s="130"/>
      <c r="H10" s="131"/>
    </row>
    <row r="11" spans="1:19" s="132" customFormat="1" ht="64.5" customHeight="1" x14ac:dyDescent="0.35">
      <c r="A11" s="135"/>
      <c r="B11" s="128" t="s">
        <v>299</v>
      </c>
      <c r="C11" s="136" t="s">
        <v>300</v>
      </c>
      <c r="D11" s="130" t="s">
        <v>294</v>
      </c>
      <c r="E11" s="100">
        <f>SUM(E8:E10)</f>
        <v>0</v>
      </c>
      <c r="F11" s="100">
        <f>SUM(F8:F10)</f>
        <v>0</v>
      </c>
      <c r="G11" s="100">
        <f t="shared" ref="G11" si="0">SUM(G8:G10)</f>
        <v>0</v>
      </c>
      <c r="H11" s="131"/>
    </row>
    <row r="12" spans="1:19" ht="25.5" customHeight="1" x14ac:dyDescent="0.25">
      <c r="A12" s="188" t="s">
        <v>301</v>
      </c>
      <c r="B12" s="188"/>
      <c r="C12" s="188"/>
      <c r="D12" s="188"/>
      <c r="E12" s="188"/>
      <c r="F12" s="188"/>
      <c r="G12" s="188"/>
      <c r="H12" s="188"/>
    </row>
    <row r="13" spans="1:19" s="132" customFormat="1" ht="45.75" customHeight="1" x14ac:dyDescent="0.35">
      <c r="A13" s="127"/>
      <c r="B13" s="137" t="s">
        <v>302</v>
      </c>
      <c r="C13" s="129" t="s">
        <v>293</v>
      </c>
      <c r="D13" s="130" t="s">
        <v>294</v>
      </c>
      <c r="E13" s="130"/>
      <c r="F13" s="130"/>
      <c r="G13" s="130"/>
      <c r="H13" s="131"/>
    </row>
    <row r="14" spans="1:19" s="132" customFormat="1" ht="45.75" customHeight="1" x14ac:dyDescent="0.35">
      <c r="A14" s="127"/>
      <c r="B14" s="137" t="s">
        <v>303</v>
      </c>
      <c r="C14" s="133" t="s">
        <v>296</v>
      </c>
      <c r="D14" s="130" t="s">
        <v>294</v>
      </c>
      <c r="E14" s="130"/>
      <c r="F14" s="130"/>
      <c r="G14" s="130"/>
      <c r="H14" s="131"/>
    </row>
    <row r="15" spans="1:19" s="132" customFormat="1" ht="45.75" customHeight="1" x14ac:dyDescent="0.35">
      <c r="A15" s="127"/>
      <c r="B15" s="137" t="s">
        <v>304</v>
      </c>
      <c r="C15" s="134" t="s">
        <v>298</v>
      </c>
      <c r="D15" s="130" t="s">
        <v>294</v>
      </c>
      <c r="E15" s="130"/>
      <c r="F15" s="130"/>
      <c r="G15" s="130"/>
      <c r="H15" s="131"/>
    </row>
    <row r="16" spans="1:19" s="132" customFormat="1" ht="64.5" customHeight="1" x14ac:dyDescent="0.35">
      <c r="A16" s="135"/>
      <c r="B16" s="128" t="s">
        <v>299</v>
      </c>
      <c r="C16" s="136" t="s">
        <v>300</v>
      </c>
      <c r="D16" s="130" t="s">
        <v>294</v>
      </c>
      <c r="E16" s="100">
        <f>SUM(E13:E15)</f>
        <v>0</v>
      </c>
      <c r="F16" s="100">
        <f>SUM(F13:F15)</f>
        <v>0</v>
      </c>
      <c r="G16" s="100">
        <f t="shared" ref="G16" si="1">SUM(G13:G15)</f>
        <v>0</v>
      </c>
      <c r="H16" s="131"/>
    </row>
    <row r="17" spans="1:8" ht="25" customHeight="1" x14ac:dyDescent="0.25">
      <c r="A17" s="188" t="s">
        <v>305</v>
      </c>
      <c r="B17" s="188"/>
      <c r="C17" s="188"/>
      <c r="D17" s="188"/>
      <c r="E17" s="188"/>
      <c r="F17" s="188"/>
      <c r="G17" s="188"/>
      <c r="H17" s="188"/>
    </row>
    <row r="18" spans="1:8" s="132" customFormat="1" ht="105.75" customHeight="1" x14ac:dyDescent="0.35">
      <c r="A18" s="127"/>
      <c r="B18" s="137" t="s">
        <v>306</v>
      </c>
      <c r="C18" s="129" t="s">
        <v>293</v>
      </c>
      <c r="D18" s="130" t="s">
        <v>294</v>
      </c>
      <c r="E18" s="130"/>
      <c r="F18" s="130"/>
      <c r="G18" s="130"/>
      <c r="H18" s="131"/>
    </row>
    <row r="19" spans="1:8" s="132" customFormat="1" ht="45" customHeight="1" x14ac:dyDescent="0.35">
      <c r="A19" s="127"/>
      <c r="B19" s="137" t="s">
        <v>307</v>
      </c>
      <c r="C19" s="133" t="s">
        <v>296</v>
      </c>
      <c r="D19" s="130" t="s">
        <v>294</v>
      </c>
      <c r="E19" s="130"/>
      <c r="F19" s="130"/>
      <c r="G19" s="130"/>
      <c r="H19" s="131"/>
    </row>
    <row r="20" spans="1:8" s="132" customFormat="1" ht="45" customHeight="1" x14ac:dyDescent="0.35">
      <c r="A20" s="127"/>
      <c r="B20" s="137" t="s">
        <v>308</v>
      </c>
      <c r="C20" s="134" t="s">
        <v>298</v>
      </c>
      <c r="D20" s="130" t="s">
        <v>294</v>
      </c>
      <c r="E20" s="130"/>
      <c r="F20" s="130"/>
      <c r="G20" s="130"/>
      <c r="H20" s="131"/>
    </row>
    <row r="21" spans="1:8" s="132" customFormat="1" ht="64.5" customHeight="1" x14ac:dyDescent="0.35">
      <c r="A21" s="135"/>
      <c r="B21" s="128" t="s">
        <v>299</v>
      </c>
      <c r="C21" s="136" t="s">
        <v>300</v>
      </c>
      <c r="D21" s="130" t="s">
        <v>294</v>
      </c>
      <c r="E21" s="100">
        <f>SUM(E18:E20)</f>
        <v>0</v>
      </c>
      <c r="F21" s="100">
        <f>SUM(F18:F20)</f>
        <v>0</v>
      </c>
      <c r="G21" s="100">
        <f t="shared" ref="G21" si="2">SUM(G18:G20)</f>
        <v>0</v>
      </c>
      <c r="H21" s="131"/>
    </row>
  </sheetData>
  <sheetProtection algorithmName="SHA-512" hashValue="1e7mV37XLcE7Mfd1c2Mp35HoftdZYOn7n0ElIyZK3TK1gDguDGV7lghXQF/8pL4Bxf8eWVnyKzeTBQdmyLdLzw==" saltValue="6UYmMlJcgk/iIkoOKIAAMA==" spinCount="100000" sheet="1" objects="1" scenarios="1"/>
  <mergeCells count="14">
    <mergeCell ref="H5:H6"/>
    <mergeCell ref="A17:H17"/>
    <mergeCell ref="A1:H1"/>
    <mergeCell ref="A2:H2"/>
    <mergeCell ref="A4:H4"/>
    <mergeCell ref="A7:H7"/>
    <mergeCell ref="A12:H12"/>
    <mergeCell ref="A5:A6"/>
    <mergeCell ref="B5:B6"/>
    <mergeCell ref="C5:C6"/>
    <mergeCell ref="D5:D6"/>
    <mergeCell ref="E5:E6"/>
    <mergeCell ref="F5:F6"/>
    <mergeCell ref="G5:G6"/>
  </mergeCells>
  <dataValidations count="2">
    <dataValidation allowBlank="1" showInputMessage="1" showErrorMessage="1" prompt="Esta celda está bloqueada, por lo que no podrá modificarla. La suma de deseable, aceptable e insostenible, que representa la superficie total de tierra agrícola, se calcula automáticamente en función de los valores que haya proporcionado" sqref="E11:G11 E16:G16 E21:G21" xr:uid="{0D3AEC74-EB0C-4518-A0F2-ACFD573B571D}"/>
    <dataValidation type="decimal" operator="greaterThanOrEqual" allowBlank="1" showInputMessage="1" showErrorMessage="1" errorTitle="¡Por favor, compruebe!" error="En esta celda solo se aceptan valores absolutos (no se permiten letras ni porcentajes)" prompt="- Utilice sólo valores absolutos medidos en hectáreas_x000a_- Utilice &quot;.&quot; (punto) para mostrar valores con decimales (máximo hasta dos puntos decimales)." sqref="E8:G10 E13:G15 E18:G20" xr:uid="{854A44EB-54F4-4829-8DBC-9A0868236355}">
      <formula1>0</formula1>
    </dataValidation>
  </dataValidations>
  <pageMargins left="0.55118110236220474" right="0.47244094488188981" top="0.74803149606299213" bottom="0.74803149606299213" header="0.31496062992125984" footer="0.31496062992125984"/>
  <pageSetup paperSize="9" scale="50" fitToHeight="0" orientation="landscape" r:id="rId1"/>
  <headerFooter>
    <oddHeader>&amp;C&amp;14&amp;A&amp;R&amp;14Página &amp;P de 15</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S31"/>
  <sheetViews>
    <sheetView showGridLines="0" zoomScale="70" zoomScaleNormal="70" workbookViewId="0">
      <selection activeCell="A2" sqref="A2:H2"/>
    </sheetView>
  </sheetViews>
  <sheetFormatPr defaultColWidth="9.1796875" defaultRowHeight="12.5" x14ac:dyDescent="0.25"/>
  <cols>
    <col min="1" max="1" width="16.7265625" style="124" customWidth="1"/>
    <col min="2" max="2" width="95.1796875" style="138" customWidth="1"/>
    <col min="3" max="3" width="25.54296875" style="138" customWidth="1"/>
    <col min="4" max="4" width="23.453125" style="138" customWidth="1"/>
    <col min="5" max="5" width="22.453125" style="138" customWidth="1"/>
    <col min="6" max="6" width="22.7265625" style="139" customWidth="1"/>
    <col min="7" max="7" width="22" style="124" customWidth="1"/>
    <col min="8" max="8" width="61.1796875" style="124" customWidth="1"/>
    <col min="9" max="16384" width="9.1796875" style="124"/>
  </cols>
  <sheetData>
    <row r="1" spans="1:19" ht="80.25" customHeight="1" x14ac:dyDescent="0.25">
      <c r="A1" s="189"/>
      <c r="B1" s="189"/>
      <c r="C1" s="189"/>
      <c r="D1" s="189"/>
      <c r="E1" s="189"/>
      <c r="F1" s="189"/>
      <c r="G1" s="189"/>
      <c r="H1" s="189"/>
    </row>
    <row r="2" spans="1:19" ht="40" customHeight="1" x14ac:dyDescent="0.25">
      <c r="A2" s="190" t="s">
        <v>309</v>
      </c>
      <c r="B2" s="190"/>
      <c r="C2" s="190"/>
      <c r="D2" s="190"/>
      <c r="E2" s="190"/>
      <c r="F2" s="190"/>
      <c r="G2" s="190"/>
      <c r="H2" s="190"/>
    </row>
    <row r="3" spans="1:19" ht="10" customHeight="1" x14ac:dyDescent="0.25">
      <c r="B3" s="125"/>
      <c r="C3" s="125"/>
      <c r="D3" s="125"/>
      <c r="E3" s="125"/>
      <c r="F3" s="125"/>
    </row>
    <row r="4" spans="1:19" ht="362" customHeight="1" x14ac:dyDescent="0.25">
      <c r="A4" s="191" t="s">
        <v>472</v>
      </c>
      <c r="B4" s="191"/>
      <c r="C4" s="191"/>
      <c r="D4" s="191"/>
      <c r="E4" s="191"/>
      <c r="F4" s="191"/>
      <c r="G4" s="191"/>
      <c r="H4" s="191"/>
      <c r="I4" s="126"/>
      <c r="J4" s="126"/>
      <c r="K4" s="126"/>
      <c r="L4" s="126"/>
      <c r="M4" s="126"/>
      <c r="N4" s="126"/>
      <c r="O4" s="126"/>
      <c r="P4" s="126"/>
      <c r="Q4" s="126"/>
      <c r="R4" s="126"/>
      <c r="S4" s="126"/>
    </row>
    <row r="5" spans="1:19" ht="33.75" customHeight="1" x14ac:dyDescent="0.25">
      <c r="A5" s="187" t="s">
        <v>287</v>
      </c>
      <c r="B5" s="187" t="s">
        <v>288</v>
      </c>
      <c r="C5" s="187" t="s">
        <v>289</v>
      </c>
      <c r="D5" s="187" t="s">
        <v>290</v>
      </c>
      <c r="E5" s="192">
        <v>2022</v>
      </c>
      <c r="F5" s="192">
        <v>2023</v>
      </c>
      <c r="G5" s="192">
        <v>2024</v>
      </c>
      <c r="H5" s="187" t="s">
        <v>444</v>
      </c>
      <c r="I5" s="126"/>
      <c r="J5" s="126"/>
      <c r="K5" s="126"/>
      <c r="L5" s="126"/>
      <c r="M5" s="126"/>
      <c r="N5" s="126"/>
      <c r="O5" s="126"/>
      <c r="P5" s="126"/>
      <c r="Q5" s="126"/>
      <c r="R5" s="126"/>
      <c r="S5" s="126"/>
    </row>
    <row r="6" spans="1:19" ht="33.75" customHeight="1" x14ac:dyDescent="0.25">
      <c r="A6" s="187"/>
      <c r="B6" s="187"/>
      <c r="C6" s="187"/>
      <c r="D6" s="187"/>
      <c r="E6" s="193"/>
      <c r="F6" s="193"/>
      <c r="G6" s="193"/>
      <c r="H6" s="187"/>
    </row>
    <row r="7" spans="1:19" ht="25" customHeight="1" x14ac:dyDescent="0.25">
      <c r="A7" s="188" t="s">
        <v>310</v>
      </c>
      <c r="B7" s="188"/>
      <c r="C7" s="188"/>
      <c r="D7" s="188"/>
      <c r="E7" s="188"/>
      <c r="F7" s="188"/>
      <c r="G7" s="188"/>
      <c r="H7" s="188"/>
    </row>
    <row r="8" spans="1:19" s="132" customFormat="1" ht="139.5" x14ac:dyDescent="0.35">
      <c r="A8" s="127"/>
      <c r="B8" s="128" t="s">
        <v>311</v>
      </c>
      <c r="C8" s="129" t="s">
        <v>293</v>
      </c>
      <c r="D8" s="130" t="s">
        <v>294</v>
      </c>
      <c r="E8" s="130"/>
      <c r="F8" s="130"/>
      <c r="G8" s="130"/>
      <c r="H8" s="131"/>
    </row>
    <row r="9" spans="1:19" s="132" customFormat="1" ht="54.75" customHeight="1" x14ac:dyDescent="0.35">
      <c r="A9" s="127"/>
      <c r="B9" s="128" t="s">
        <v>312</v>
      </c>
      <c r="C9" s="133" t="s">
        <v>296</v>
      </c>
      <c r="D9" s="130" t="s">
        <v>294</v>
      </c>
      <c r="E9" s="130"/>
      <c r="F9" s="130"/>
      <c r="G9" s="130"/>
      <c r="H9" s="131"/>
    </row>
    <row r="10" spans="1:19" s="132" customFormat="1" ht="54.75" customHeight="1" x14ac:dyDescent="0.35">
      <c r="A10" s="127"/>
      <c r="B10" s="128" t="s">
        <v>313</v>
      </c>
      <c r="C10" s="134" t="s">
        <v>298</v>
      </c>
      <c r="D10" s="130" t="s">
        <v>294</v>
      </c>
      <c r="E10" s="130"/>
      <c r="F10" s="130"/>
      <c r="G10" s="130"/>
      <c r="H10" s="131"/>
    </row>
    <row r="11" spans="1:19" s="132" customFormat="1" ht="72" customHeight="1" x14ac:dyDescent="0.35">
      <c r="A11" s="135"/>
      <c r="B11" s="128" t="s">
        <v>299</v>
      </c>
      <c r="C11" s="136" t="s">
        <v>300</v>
      </c>
      <c r="D11" s="130" t="s">
        <v>294</v>
      </c>
      <c r="E11" s="100">
        <f>SUM(E8:E10)</f>
        <v>0</v>
      </c>
      <c r="F11" s="100">
        <f>SUM(F8:F10)</f>
        <v>0</v>
      </c>
      <c r="G11" s="100">
        <f t="shared" ref="G11" si="0">SUM(G8:G10)</f>
        <v>0</v>
      </c>
      <c r="H11" s="131"/>
    </row>
    <row r="12" spans="1:19" ht="25" customHeight="1" x14ac:dyDescent="0.25">
      <c r="A12" s="188" t="s">
        <v>314</v>
      </c>
      <c r="B12" s="188"/>
      <c r="C12" s="188"/>
      <c r="D12" s="188"/>
      <c r="E12" s="188"/>
      <c r="F12" s="188"/>
      <c r="G12" s="188"/>
      <c r="H12" s="188"/>
    </row>
    <row r="13" spans="1:19" s="132" customFormat="1" ht="71.25" customHeight="1" x14ac:dyDescent="0.35">
      <c r="A13" s="127"/>
      <c r="B13" s="137" t="s">
        <v>315</v>
      </c>
      <c r="C13" s="129" t="s">
        <v>293</v>
      </c>
      <c r="D13" s="130" t="s">
        <v>294</v>
      </c>
      <c r="E13" s="130"/>
      <c r="F13" s="130"/>
      <c r="G13" s="130"/>
      <c r="H13" s="131"/>
    </row>
    <row r="14" spans="1:19" s="132" customFormat="1" ht="77.5" x14ac:dyDescent="0.35">
      <c r="A14" s="127"/>
      <c r="B14" s="137" t="s">
        <v>316</v>
      </c>
      <c r="C14" s="133" t="s">
        <v>296</v>
      </c>
      <c r="D14" s="130" t="s">
        <v>294</v>
      </c>
      <c r="E14" s="130"/>
      <c r="F14" s="130"/>
      <c r="G14" s="130"/>
      <c r="H14" s="131"/>
    </row>
    <row r="15" spans="1:19" s="132" customFormat="1" ht="71.25" customHeight="1" x14ac:dyDescent="0.35">
      <c r="A15" s="127"/>
      <c r="B15" s="137" t="s">
        <v>317</v>
      </c>
      <c r="C15" s="134" t="s">
        <v>298</v>
      </c>
      <c r="D15" s="130" t="s">
        <v>294</v>
      </c>
      <c r="E15" s="130"/>
      <c r="F15" s="130"/>
      <c r="G15" s="130"/>
      <c r="H15" s="131"/>
    </row>
    <row r="16" spans="1:19" s="132" customFormat="1" ht="72" customHeight="1" x14ac:dyDescent="0.35">
      <c r="A16" s="135"/>
      <c r="B16" s="128" t="s">
        <v>299</v>
      </c>
      <c r="C16" s="136" t="s">
        <v>300</v>
      </c>
      <c r="D16" s="130" t="s">
        <v>294</v>
      </c>
      <c r="E16" s="100">
        <f>SUM(E13:E15)</f>
        <v>0</v>
      </c>
      <c r="F16" s="100">
        <f>SUM(F13:F15)</f>
        <v>0</v>
      </c>
      <c r="G16" s="100">
        <f t="shared" ref="G16" si="1">SUM(G13:G15)</f>
        <v>0</v>
      </c>
      <c r="H16" s="131"/>
    </row>
    <row r="17" spans="1:8" ht="24" customHeight="1" x14ac:dyDescent="0.25">
      <c r="A17" s="188" t="s">
        <v>318</v>
      </c>
      <c r="B17" s="188"/>
      <c r="C17" s="188"/>
      <c r="D17" s="188"/>
      <c r="E17" s="188"/>
      <c r="F17" s="188"/>
      <c r="G17" s="188"/>
      <c r="H17" s="188"/>
    </row>
    <row r="18" spans="1:8" s="132" customFormat="1" ht="294.5" x14ac:dyDescent="0.35">
      <c r="A18" s="127"/>
      <c r="B18" s="137" t="s">
        <v>473</v>
      </c>
      <c r="C18" s="129" t="s">
        <v>293</v>
      </c>
      <c r="D18" s="130" t="s">
        <v>294</v>
      </c>
      <c r="E18" s="130"/>
      <c r="F18" s="130"/>
      <c r="G18" s="130"/>
      <c r="H18" s="131"/>
    </row>
    <row r="19" spans="1:8" s="132" customFormat="1" ht="45" customHeight="1" x14ac:dyDescent="0.35">
      <c r="A19" s="127"/>
      <c r="B19" s="137" t="s">
        <v>319</v>
      </c>
      <c r="C19" s="133" t="s">
        <v>296</v>
      </c>
      <c r="D19" s="130" t="s">
        <v>294</v>
      </c>
      <c r="E19" s="130"/>
      <c r="F19" s="130"/>
      <c r="G19" s="130"/>
      <c r="H19" s="131"/>
    </row>
    <row r="20" spans="1:8" s="132" customFormat="1" ht="46.5" x14ac:dyDescent="0.35">
      <c r="A20" s="127"/>
      <c r="B20" s="137" t="s">
        <v>320</v>
      </c>
      <c r="C20" s="134" t="s">
        <v>298</v>
      </c>
      <c r="D20" s="130" t="s">
        <v>294</v>
      </c>
      <c r="E20" s="130"/>
      <c r="F20" s="130"/>
      <c r="G20" s="130"/>
      <c r="H20" s="131"/>
    </row>
    <row r="21" spans="1:8" s="132" customFormat="1" ht="72" customHeight="1" x14ac:dyDescent="0.35">
      <c r="A21" s="135"/>
      <c r="B21" s="128" t="s">
        <v>299</v>
      </c>
      <c r="C21" s="136" t="s">
        <v>300</v>
      </c>
      <c r="D21" s="130" t="s">
        <v>294</v>
      </c>
      <c r="E21" s="100">
        <f>SUM(E18:E20)</f>
        <v>0</v>
      </c>
      <c r="F21" s="100">
        <f>SUM(F18:F20)</f>
        <v>0</v>
      </c>
      <c r="G21" s="100">
        <f t="shared" ref="G21" si="2">SUM(G18:G20)</f>
        <v>0</v>
      </c>
      <c r="H21" s="131"/>
    </row>
    <row r="22" spans="1:8" ht="24" customHeight="1" x14ac:dyDescent="0.25">
      <c r="A22" s="188" t="s">
        <v>321</v>
      </c>
      <c r="B22" s="188"/>
      <c r="C22" s="188"/>
      <c r="D22" s="188"/>
      <c r="E22" s="188"/>
      <c r="F22" s="188"/>
      <c r="G22" s="188"/>
      <c r="H22" s="188"/>
    </row>
    <row r="23" spans="1:8" s="132" customFormat="1" ht="325.5" x14ac:dyDescent="0.35">
      <c r="A23" s="127"/>
      <c r="B23" s="137" t="s">
        <v>322</v>
      </c>
      <c r="C23" s="129" t="s">
        <v>293</v>
      </c>
      <c r="D23" s="130" t="s">
        <v>294</v>
      </c>
      <c r="E23" s="130"/>
      <c r="F23" s="130"/>
      <c r="G23" s="130"/>
      <c r="H23" s="131"/>
    </row>
    <row r="24" spans="1:8" s="132" customFormat="1" ht="46.5" x14ac:dyDescent="0.35">
      <c r="A24" s="127"/>
      <c r="B24" s="137" t="s">
        <v>323</v>
      </c>
      <c r="C24" s="133" t="s">
        <v>296</v>
      </c>
      <c r="D24" s="130" t="s">
        <v>294</v>
      </c>
      <c r="E24" s="130"/>
      <c r="F24" s="130"/>
      <c r="G24" s="130"/>
      <c r="H24" s="131"/>
    </row>
    <row r="25" spans="1:8" s="132" customFormat="1" ht="77.5" x14ac:dyDescent="0.35">
      <c r="A25" s="127"/>
      <c r="B25" s="137" t="s">
        <v>324</v>
      </c>
      <c r="C25" s="134" t="s">
        <v>298</v>
      </c>
      <c r="D25" s="130" t="s">
        <v>294</v>
      </c>
      <c r="E25" s="130"/>
      <c r="F25" s="130"/>
      <c r="G25" s="130"/>
      <c r="H25" s="131"/>
    </row>
    <row r="26" spans="1:8" s="132" customFormat="1" ht="72" customHeight="1" x14ac:dyDescent="0.35">
      <c r="A26" s="135"/>
      <c r="B26" s="128" t="s">
        <v>299</v>
      </c>
      <c r="C26" s="136" t="s">
        <v>300</v>
      </c>
      <c r="D26" s="130" t="s">
        <v>294</v>
      </c>
      <c r="E26" s="100">
        <f>SUM(E23:E25)</f>
        <v>0</v>
      </c>
      <c r="F26" s="100">
        <f>SUM(F23:F25)</f>
        <v>0</v>
      </c>
      <c r="G26" s="100">
        <f>SUM(G23:G25)</f>
        <v>0</v>
      </c>
      <c r="H26" s="131"/>
    </row>
    <row r="27" spans="1:8" ht="24" customHeight="1" x14ac:dyDescent="0.25">
      <c r="A27" s="188" t="s">
        <v>325</v>
      </c>
      <c r="B27" s="188"/>
      <c r="C27" s="188"/>
      <c r="D27" s="188"/>
      <c r="E27" s="188"/>
      <c r="F27" s="188"/>
      <c r="G27" s="188"/>
      <c r="H27" s="188"/>
    </row>
    <row r="28" spans="1:8" s="132" customFormat="1" ht="325.5" x14ac:dyDescent="0.35">
      <c r="A28" s="127"/>
      <c r="B28" s="137" t="s">
        <v>445</v>
      </c>
      <c r="C28" s="129" t="s">
        <v>293</v>
      </c>
      <c r="D28" s="130" t="s">
        <v>294</v>
      </c>
      <c r="E28" s="130"/>
      <c r="F28" s="130"/>
      <c r="G28" s="130"/>
      <c r="H28" s="131"/>
    </row>
    <row r="29" spans="1:8" s="132" customFormat="1" ht="45" customHeight="1" x14ac:dyDescent="0.35">
      <c r="A29" s="127"/>
      <c r="B29" s="137" t="s">
        <v>474</v>
      </c>
      <c r="C29" s="133" t="s">
        <v>296</v>
      </c>
      <c r="D29" s="130" t="s">
        <v>294</v>
      </c>
      <c r="E29" s="130"/>
      <c r="F29" s="130"/>
      <c r="G29" s="130"/>
      <c r="H29" s="131"/>
    </row>
    <row r="30" spans="1:8" s="132" customFormat="1" ht="45" customHeight="1" x14ac:dyDescent="0.35">
      <c r="A30" s="127"/>
      <c r="B30" s="137" t="s">
        <v>326</v>
      </c>
      <c r="C30" s="134" t="s">
        <v>298</v>
      </c>
      <c r="D30" s="130" t="s">
        <v>294</v>
      </c>
      <c r="E30" s="130"/>
      <c r="F30" s="130"/>
      <c r="G30" s="130"/>
      <c r="H30" s="131"/>
    </row>
    <row r="31" spans="1:8" s="132" customFormat="1" ht="72" customHeight="1" x14ac:dyDescent="0.35">
      <c r="A31" s="135"/>
      <c r="B31" s="128" t="s">
        <v>299</v>
      </c>
      <c r="C31" s="136" t="s">
        <v>300</v>
      </c>
      <c r="D31" s="130" t="s">
        <v>294</v>
      </c>
      <c r="E31" s="100">
        <f>SUM(E28:E30)</f>
        <v>0</v>
      </c>
      <c r="F31" s="100">
        <f>SUM(F28:F30)</f>
        <v>0</v>
      </c>
      <c r="G31" s="100">
        <f>SUM(G28:G30)</f>
        <v>0</v>
      </c>
      <c r="H31" s="131"/>
    </row>
  </sheetData>
  <sheetProtection algorithmName="SHA-512" hashValue="+Fa9Xc/yhAtkLUjwK+j2xXpkepHYmbcFJScV2RPSi3C5A5dHxEugRzvD/w3X1+TnJALrw1A6Wmy+Zb9Aj7wwDA==" saltValue="QpWBGwTzUavxDtytC8YKuw==" spinCount="100000" sheet="1" objects="1" scenarios="1"/>
  <mergeCells count="16">
    <mergeCell ref="A12:H12"/>
    <mergeCell ref="A17:H17"/>
    <mergeCell ref="A22:H22"/>
    <mergeCell ref="A27:H27"/>
    <mergeCell ref="A1:H1"/>
    <mergeCell ref="A2:H2"/>
    <mergeCell ref="A4:H4"/>
    <mergeCell ref="A7:H7"/>
    <mergeCell ref="A5:A6"/>
    <mergeCell ref="B5:B6"/>
    <mergeCell ref="C5:C6"/>
    <mergeCell ref="D5:D6"/>
    <mergeCell ref="E5:E6"/>
    <mergeCell ref="F5:F6"/>
    <mergeCell ref="G5:G6"/>
    <mergeCell ref="H5:H6"/>
  </mergeCells>
  <dataValidations count="2">
    <dataValidation allowBlank="1" showInputMessage="1" showErrorMessage="1" prompt="Esta celda está bloqueada, por lo que no podrá modificarla. La suma de deseable, aceptable e insostenible, que representa la superficie total de tierra agrícola, se calcula automáticamente en función de los valores que haya proporcionado" sqref="E11:G11 E16:G16 E21:G21 E26 E31" xr:uid="{29C8F6EB-34F7-4737-B77B-2FD468C2A987}"/>
    <dataValidation type="decimal" operator="greaterThanOrEqual" allowBlank="1" showInputMessage="1" showErrorMessage="1" errorTitle="¡Por favor, compruebe!" error="En esta celda solo se aceptan valores absolutos (no se permiten letras ni porcentajes)" prompt="- Utilice sólo valores absolutos medidos en hectáreas_x000a_- Utilice &quot;.&quot; (punto) para mostrar valores con decimales (máximo hasta dos puntos decimales)." sqref="E28:G30 E23:G25 E18:G20 E13:G15 E8:G10" xr:uid="{46E83801-DA12-4DD1-A6AB-F89B09B8159F}">
      <formula1>0</formula1>
    </dataValidation>
  </dataValidations>
  <pageMargins left="0.55118110236220474" right="0.47244094488188981" top="0.74803149606299213" bottom="0.74803149606299213" header="0.31496062992125984" footer="0.31496062992125984"/>
  <pageSetup paperSize="9" scale="50" fitToHeight="0" orientation="landscape" r:id="rId1"/>
  <headerFooter>
    <oddHeader>&amp;C&amp;14&amp;A&amp;R&amp;14Página &amp;P de 15</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S22"/>
  <sheetViews>
    <sheetView showGridLines="0" zoomScale="70" zoomScaleNormal="70" workbookViewId="0">
      <selection activeCell="A2" sqref="A2:H2"/>
    </sheetView>
  </sheetViews>
  <sheetFormatPr defaultColWidth="9.1796875" defaultRowHeight="12.5" x14ac:dyDescent="0.25"/>
  <cols>
    <col min="1" max="1" width="16.7265625" style="124" customWidth="1"/>
    <col min="2" max="2" width="95.1796875" style="138" customWidth="1"/>
    <col min="3" max="3" width="27.1796875" style="138" customWidth="1"/>
    <col min="4" max="4" width="23.453125" style="138" customWidth="1"/>
    <col min="5" max="5" width="22.54296875" style="138" customWidth="1"/>
    <col min="6" max="6" width="23.54296875" style="139" customWidth="1"/>
    <col min="7" max="7" width="22.7265625" style="124" customWidth="1"/>
    <col min="8" max="8" width="52.453125" style="124" customWidth="1"/>
    <col min="9" max="16384" width="9.1796875" style="124"/>
  </cols>
  <sheetData>
    <row r="1" spans="1:19" ht="80.25" customHeight="1" x14ac:dyDescent="0.25">
      <c r="A1" s="189"/>
      <c r="B1" s="189"/>
      <c r="C1" s="189"/>
      <c r="D1" s="189"/>
      <c r="E1" s="189"/>
      <c r="F1" s="189"/>
      <c r="G1" s="189"/>
      <c r="H1" s="189"/>
    </row>
    <row r="2" spans="1:19" ht="40" customHeight="1" x14ac:dyDescent="0.25">
      <c r="A2" s="190" t="s">
        <v>327</v>
      </c>
      <c r="B2" s="190"/>
      <c r="C2" s="190"/>
      <c r="D2" s="190"/>
      <c r="E2" s="190"/>
      <c r="F2" s="190"/>
      <c r="G2" s="190"/>
      <c r="H2" s="190"/>
    </row>
    <row r="3" spans="1:19" ht="10" customHeight="1" x14ac:dyDescent="0.25">
      <c r="B3" s="125"/>
      <c r="C3" s="125"/>
      <c r="D3" s="125"/>
      <c r="E3" s="125"/>
      <c r="F3" s="125"/>
    </row>
    <row r="4" spans="1:19" ht="356" customHeight="1" x14ac:dyDescent="0.25">
      <c r="A4" s="191" t="s">
        <v>472</v>
      </c>
      <c r="B4" s="191"/>
      <c r="C4" s="191"/>
      <c r="D4" s="191"/>
      <c r="E4" s="191"/>
      <c r="F4" s="191"/>
      <c r="G4" s="191"/>
      <c r="H4" s="191"/>
      <c r="I4" s="126"/>
      <c r="J4" s="126"/>
      <c r="K4" s="126"/>
      <c r="L4" s="126"/>
      <c r="M4" s="126"/>
      <c r="N4" s="126"/>
      <c r="O4" s="126"/>
      <c r="P4" s="126"/>
      <c r="Q4" s="126"/>
      <c r="R4" s="126"/>
      <c r="S4" s="126"/>
    </row>
    <row r="5" spans="1:19" ht="33.75" customHeight="1" x14ac:dyDescent="0.25">
      <c r="A5" s="187" t="s">
        <v>287</v>
      </c>
      <c r="B5" s="187" t="s">
        <v>288</v>
      </c>
      <c r="C5" s="187" t="s">
        <v>289</v>
      </c>
      <c r="D5" s="187" t="s">
        <v>290</v>
      </c>
      <c r="E5" s="192">
        <v>2022</v>
      </c>
      <c r="F5" s="192">
        <v>2023</v>
      </c>
      <c r="G5" s="192">
        <v>2024</v>
      </c>
      <c r="H5" s="187" t="s">
        <v>444</v>
      </c>
      <c r="I5" s="126"/>
      <c r="J5" s="126"/>
      <c r="K5" s="126"/>
      <c r="L5" s="126"/>
      <c r="M5" s="126"/>
      <c r="N5" s="126"/>
      <c r="O5" s="126"/>
      <c r="P5" s="126"/>
      <c r="Q5" s="126"/>
      <c r="R5" s="126"/>
      <c r="S5" s="126"/>
    </row>
    <row r="6" spans="1:19" ht="33.75" customHeight="1" x14ac:dyDescent="0.25">
      <c r="A6" s="187"/>
      <c r="B6" s="187"/>
      <c r="C6" s="187"/>
      <c r="D6" s="187"/>
      <c r="E6" s="193"/>
      <c r="F6" s="193"/>
      <c r="G6" s="193"/>
      <c r="H6" s="187"/>
    </row>
    <row r="7" spans="1:19" ht="25" customHeight="1" x14ac:dyDescent="0.25">
      <c r="A7" s="194" t="s">
        <v>328</v>
      </c>
      <c r="B7" s="195"/>
      <c r="C7" s="195"/>
      <c r="D7" s="195"/>
      <c r="E7" s="195"/>
      <c r="F7" s="195"/>
      <c r="G7" s="195"/>
      <c r="H7" s="195"/>
    </row>
    <row r="8" spans="1:19" s="132" customFormat="1" ht="54.75" customHeight="1" x14ac:dyDescent="0.35">
      <c r="A8" s="127"/>
      <c r="B8" s="128" t="s">
        <v>329</v>
      </c>
      <c r="C8" s="129" t="s">
        <v>293</v>
      </c>
      <c r="D8" s="130" t="s">
        <v>294</v>
      </c>
      <c r="E8" s="130"/>
      <c r="F8" s="130"/>
      <c r="G8" s="130"/>
      <c r="H8" s="131"/>
    </row>
    <row r="9" spans="1:19" s="132" customFormat="1" ht="54.75" customHeight="1" x14ac:dyDescent="0.35">
      <c r="A9" s="127"/>
      <c r="B9" s="128" t="s">
        <v>330</v>
      </c>
      <c r="C9" s="133" t="s">
        <v>296</v>
      </c>
      <c r="D9" s="130" t="s">
        <v>294</v>
      </c>
      <c r="E9" s="130"/>
      <c r="F9" s="130"/>
      <c r="G9" s="130"/>
      <c r="H9" s="131"/>
    </row>
    <row r="10" spans="1:19" s="132" customFormat="1" ht="54.75" customHeight="1" x14ac:dyDescent="0.35">
      <c r="A10" s="127"/>
      <c r="B10" s="128" t="s">
        <v>331</v>
      </c>
      <c r="C10" s="134" t="s">
        <v>298</v>
      </c>
      <c r="D10" s="130" t="s">
        <v>294</v>
      </c>
      <c r="E10" s="130"/>
      <c r="F10" s="130"/>
      <c r="G10" s="130"/>
      <c r="H10" s="131"/>
    </row>
    <row r="11" spans="1:19" s="132" customFormat="1" ht="72" customHeight="1" x14ac:dyDescent="0.35">
      <c r="A11" s="135"/>
      <c r="B11" s="128" t="s">
        <v>299</v>
      </c>
      <c r="C11" s="136" t="s">
        <v>300</v>
      </c>
      <c r="D11" s="130" t="s">
        <v>294</v>
      </c>
      <c r="E11" s="100">
        <f>SUM(E8:E10)</f>
        <v>0</v>
      </c>
      <c r="F11" s="100">
        <f>SUM(F8:F10)</f>
        <v>0</v>
      </c>
      <c r="G11" s="100">
        <f>SUM(G8:G10)</f>
        <v>0</v>
      </c>
      <c r="H11" s="131"/>
    </row>
    <row r="12" spans="1:19" ht="25" customHeight="1" x14ac:dyDescent="0.25">
      <c r="A12" s="194" t="s">
        <v>332</v>
      </c>
      <c r="B12" s="195"/>
      <c r="C12" s="195"/>
      <c r="D12" s="195"/>
      <c r="E12" s="195"/>
      <c r="F12" s="195"/>
      <c r="G12" s="195"/>
      <c r="H12" s="195"/>
    </row>
    <row r="13" spans="1:19" s="132" customFormat="1" ht="45.75" customHeight="1" x14ac:dyDescent="0.35">
      <c r="A13" s="127"/>
      <c r="B13" s="137" t="s">
        <v>333</v>
      </c>
      <c r="C13" s="129" t="s">
        <v>293</v>
      </c>
      <c r="D13" s="130" t="s">
        <v>294</v>
      </c>
      <c r="E13" s="130"/>
      <c r="F13" s="130"/>
      <c r="G13" s="130"/>
      <c r="H13" s="131"/>
    </row>
    <row r="14" spans="1:19" s="132" customFormat="1" ht="45.75" customHeight="1" x14ac:dyDescent="0.35">
      <c r="A14" s="127"/>
      <c r="B14" s="137" t="s">
        <v>334</v>
      </c>
      <c r="C14" s="133" t="s">
        <v>296</v>
      </c>
      <c r="D14" s="130" t="s">
        <v>294</v>
      </c>
      <c r="E14" s="130"/>
      <c r="F14" s="130"/>
      <c r="G14" s="130"/>
      <c r="H14" s="131"/>
    </row>
    <row r="15" spans="1:19" s="132" customFormat="1" ht="45.75" customHeight="1" x14ac:dyDescent="0.35">
      <c r="A15" s="127"/>
      <c r="B15" s="137" t="s">
        <v>335</v>
      </c>
      <c r="C15" s="134" t="s">
        <v>298</v>
      </c>
      <c r="D15" s="130" t="s">
        <v>294</v>
      </c>
      <c r="E15" s="130"/>
      <c r="F15" s="130"/>
      <c r="G15" s="130"/>
      <c r="H15" s="131"/>
    </row>
    <row r="16" spans="1:19" s="132" customFormat="1" ht="72" customHeight="1" x14ac:dyDescent="0.35">
      <c r="A16" s="135"/>
      <c r="B16" s="128" t="s">
        <v>299</v>
      </c>
      <c r="C16" s="136" t="s">
        <v>300</v>
      </c>
      <c r="D16" s="130" t="s">
        <v>294</v>
      </c>
      <c r="E16" s="100">
        <f>SUM(E13:E15)</f>
        <v>0</v>
      </c>
      <c r="F16" s="100">
        <f>SUM(F13:F15)</f>
        <v>0</v>
      </c>
      <c r="G16" s="100">
        <f>SUM(G13:G15)</f>
        <v>0</v>
      </c>
      <c r="H16" s="131"/>
    </row>
    <row r="17" spans="1:11" ht="25" customHeight="1" x14ac:dyDescent="0.25">
      <c r="A17" s="194" t="s">
        <v>336</v>
      </c>
      <c r="B17" s="195"/>
      <c r="C17" s="195"/>
      <c r="D17" s="195"/>
      <c r="E17" s="195"/>
      <c r="F17" s="195"/>
      <c r="G17" s="195"/>
      <c r="H17" s="195"/>
    </row>
    <row r="18" spans="1:11" s="132" customFormat="1" ht="78.75" customHeight="1" x14ac:dyDescent="0.35">
      <c r="A18" s="127"/>
      <c r="B18" s="137" t="s">
        <v>337</v>
      </c>
      <c r="C18" s="129" t="s">
        <v>293</v>
      </c>
      <c r="D18" s="130" t="s">
        <v>294</v>
      </c>
      <c r="E18" s="130"/>
      <c r="F18" s="130"/>
      <c r="G18" s="130"/>
      <c r="H18" s="131"/>
    </row>
    <row r="19" spans="1:11" s="132" customFormat="1" ht="45" customHeight="1" x14ac:dyDescent="0.35">
      <c r="A19" s="127"/>
      <c r="B19" s="137" t="s">
        <v>338</v>
      </c>
      <c r="C19" s="133" t="s">
        <v>296</v>
      </c>
      <c r="D19" s="130" t="s">
        <v>294</v>
      </c>
      <c r="E19" s="130"/>
      <c r="F19" s="130"/>
      <c r="G19" s="130"/>
      <c r="H19" s="131"/>
    </row>
    <row r="20" spans="1:11" s="132" customFormat="1" ht="124" x14ac:dyDescent="0.35">
      <c r="A20" s="127"/>
      <c r="B20" s="137" t="s">
        <v>339</v>
      </c>
      <c r="C20" s="134" t="s">
        <v>298</v>
      </c>
      <c r="D20" s="130" t="s">
        <v>294</v>
      </c>
      <c r="E20" s="130"/>
      <c r="F20" s="130"/>
      <c r="G20" s="130"/>
      <c r="H20" s="131"/>
    </row>
    <row r="21" spans="1:11" s="132" customFormat="1" ht="72" customHeight="1" x14ac:dyDescent="0.35">
      <c r="A21" s="135"/>
      <c r="B21" s="128" t="s">
        <v>299</v>
      </c>
      <c r="C21" s="136" t="s">
        <v>300</v>
      </c>
      <c r="D21" s="130" t="s">
        <v>294</v>
      </c>
      <c r="E21" s="100">
        <f>SUM(E18:E20)</f>
        <v>0</v>
      </c>
      <c r="F21" s="100">
        <f>SUM(F18:F20)</f>
        <v>0</v>
      </c>
      <c r="G21" s="100">
        <f>SUM(G18:G20)</f>
        <v>0</v>
      </c>
      <c r="H21" s="131"/>
    </row>
    <row r="22" spans="1:11" s="138" customFormat="1" x14ac:dyDescent="0.25">
      <c r="F22" s="139"/>
      <c r="G22" s="124"/>
      <c r="H22" s="124"/>
      <c r="I22" s="124"/>
      <c r="J22" s="124"/>
      <c r="K22" s="124"/>
    </row>
  </sheetData>
  <sheetProtection algorithmName="SHA-512" hashValue="saREWhhWuntioXiP+cKDUuv2tNfM48o0pvVHOWV1pQuaw7tes5nekLE1CXOTAOi7XFJ7PCo+ZoqDWujJ/24FEw==" saltValue="R1wF4z7m4iMhZo40XD/iPQ==" spinCount="100000" sheet="1" objects="1" scenarios="1"/>
  <mergeCells count="14">
    <mergeCell ref="H5:H6"/>
    <mergeCell ref="A12:H12"/>
    <mergeCell ref="A17:H17"/>
    <mergeCell ref="A1:H1"/>
    <mergeCell ref="A2:H2"/>
    <mergeCell ref="A4:H4"/>
    <mergeCell ref="A7:H7"/>
    <mergeCell ref="A5:A6"/>
    <mergeCell ref="B5:B6"/>
    <mergeCell ref="C5:C6"/>
    <mergeCell ref="D5:D6"/>
    <mergeCell ref="E5:E6"/>
    <mergeCell ref="F5:F6"/>
    <mergeCell ref="G5:G6"/>
  </mergeCells>
  <dataValidations count="2">
    <dataValidation allowBlank="1" showInputMessage="1" showErrorMessage="1" prompt="Esta celda está bloqueada, por lo que no podrá modificarla. La suma de deseable, aceptable e insostenible, que representa la superficie total de tierra agrícola, se calcula automáticamente en función de los valores que haya proporcionado" sqref="E11 E16 E21" xr:uid="{7CD59EB6-A3E9-4051-97BF-FEA2772A04DB}"/>
    <dataValidation type="decimal" operator="greaterThanOrEqual" allowBlank="1" showInputMessage="1" showErrorMessage="1" errorTitle="¡Por favor, compruebe!" error="En esta celda solo se aceptan valores absolutos (no se permiten letras ni porcentajes)" prompt="- Utilice sólo valores absolutos medidos en hectáreas_x000a_- Utilice &quot;.&quot; (punto) para mostrar valores con decimales (máximo hasta dos puntos decimales)." sqref="E8:G10 E13:G15 E18:G20" xr:uid="{2AA8B9BF-A345-4DD7-ADD9-ED1D26185D21}">
      <formula1>0</formula1>
    </dataValidation>
  </dataValidations>
  <pageMargins left="0.55118110236220474" right="0.47244094488188981" top="0.74803149606299213" bottom="0.74803149606299213" header="0.31496062992125984" footer="0.31496062992125984"/>
  <pageSetup paperSize="9" scale="50" fitToHeight="0" orientation="landscape" r:id="rId1"/>
  <headerFooter>
    <oddHeader>&amp;C&amp;14&amp;A&amp;R&amp;14Página &amp;P de 15</oddHead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309D39-5A7A-4CC1-B51A-A89497054170}">
  <dimension ref="A1:R18"/>
  <sheetViews>
    <sheetView showGridLines="0" zoomScale="70" zoomScaleNormal="70" workbookViewId="0">
      <selection activeCell="A2" sqref="A2:L2"/>
    </sheetView>
  </sheetViews>
  <sheetFormatPr defaultColWidth="9.1796875" defaultRowHeight="12.5" x14ac:dyDescent="0.25"/>
  <cols>
    <col min="1" max="1" width="27" style="24" customWidth="1"/>
    <col min="2" max="4" width="18.1796875" style="28" customWidth="1"/>
    <col min="5" max="6" width="18.1796875" style="29" customWidth="1"/>
    <col min="7" max="8" width="18.1796875" style="24" customWidth="1"/>
    <col min="9" max="9" width="19.6328125" style="24" customWidth="1"/>
    <col min="10" max="12" width="18.1796875" style="24" customWidth="1"/>
    <col min="13" max="13" width="16.453125" style="24" customWidth="1"/>
    <col min="14" max="14" width="20.1796875" style="24" bestFit="1" customWidth="1"/>
    <col min="15" max="16384" width="9.1796875" style="24"/>
  </cols>
  <sheetData>
    <row r="1" spans="1:18" ht="80.25" customHeight="1" x14ac:dyDescent="0.25">
      <c r="A1" s="196"/>
      <c r="B1" s="196"/>
      <c r="C1" s="196"/>
      <c r="D1" s="196"/>
      <c r="E1" s="196"/>
      <c r="F1" s="99"/>
    </row>
    <row r="2" spans="1:18" ht="40" customHeight="1" x14ac:dyDescent="0.25">
      <c r="A2" s="197" t="s">
        <v>471</v>
      </c>
      <c r="B2" s="198"/>
      <c r="C2" s="198"/>
      <c r="D2" s="198"/>
      <c r="E2" s="198"/>
      <c r="F2" s="198"/>
      <c r="G2" s="198"/>
      <c r="H2" s="198"/>
      <c r="I2" s="198"/>
      <c r="J2" s="198"/>
      <c r="K2" s="198"/>
      <c r="L2" s="199"/>
    </row>
    <row r="3" spans="1:18" ht="10" customHeight="1" x14ac:dyDescent="0.25">
      <c r="B3" s="26"/>
      <c r="C3" s="26"/>
      <c r="D3" s="26"/>
      <c r="E3" s="26"/>
      <c r="F3" s="26"/>
    </row>
    <row r="4" spans="1:18" ht="124.5" customHeight="1" x14ac:dyDescent="0.45">
      <c r="A4" s="200" t="s">
        <v>448</v>
      </c>
      <c r="B4" s="200"/>
      <c r="C4" s="200"/>
      <c r="D4" s="200"/>
      <c r="E4" s="200"/>
      <c r="F4" s="200"/>
      <c r="G4" s="200"/>
      <c r="H4" s="200"/>
      <c r="I4" s="200"/>
      <c r="J4" s="200"/>
      <c r="K4" s="200"/>
      <c r="L4" s="200"/>
      <c r="M4" s="101"/>
      <c r="N4" s="101"/>
      <c r="O4" s="101"/>
      <c r="P4" s="101"/>
      <c r="Q4" s="101"/>
      <c r="R4" s="102"/>
    </row>
    <row r="5" spans="1:18" ht="16.5" x14ac:dyDescent="0.35">
      <c r="A5" s="103" t="s">
        <v>453</v>
      </c>
      <c r="B5" s="104"/>
      <c r="C5" s="104"/>
      <c r="D5" s="104"/>
      <c r="E5" s="104"/>
      <c r="F5" s="104"/>
      <c r="G5" s="104"/>
      <c r="H5" s="104"/>
      <c r="I5" s="104"/>
      <c r="J5" s="104"/>
      <c r="K5" s="104"/>
      <c r="L5" s="104"/>
      <c r="M5" s="101"/>
      <c r="N5" s="101"/>
      <c r="O5" s="101"/>
      <c r="P5" s="101"/>
      <c r="Q5" s="101"/>
    </row>
    <row r="6" spans="1:18" ht="58" x14ac:dyDescent="0.25">
      <c r="A6" s="105" t="s">
        <v>452</v>
      </c>
      <c r="B6" s="106" t="s">
        <v>457</v>
      </c>
      <c r="C6" s="106" t="s">
        <v>186</v>
      </c>
      <c r="D6" s="106" t="s">
        <v>458</v>
      </c>
      <c r="E6" s="106" t="s">
        <v>459</v>
      </c>
      <c r="F6" s="106" t="s">
        <v>460</v>
      </c>
      <c r="G6" s="106" t="s">
        <v>461</v>
      </c>
      <c r="H6" s="106" t="s">
        <v>462</v>
      </c>
      <c r="I6" s="106" t="s">
        <v>463</v>
      </c>
      <c r="J6" s="106" t="s">
        <v>464</v>
      </c>
      <c r="K6" s="106" t="s">
        <v>465</v>
      </c>
      <c r="L6" s="106" t="s">
        <v>466</v>
      </c>
    </row>
    <row r="7" spans="1:18" ht="25.5" customHeight="1" x14ac:dyDescent="0.25">
      <c r="A7" s="107" t="s">
        <v>293</v>
      </c>
      <c r="B7" s="108">
        <f>'1. Dimensión económica'!G8</f>
        <v>0</v>
      </c>
      <c r="C7" s="108">
        <f>'1. Dimensión económica'!E13</f>
        <v>0</v>
      </c>
      <c r="D7" s="108">
        <f>'1. Dimensión económica'!G18</f>
        <v>0</v>
      </c>
      <c r="E7" s="108">
        <f>'2. Dimensión ambiental'!G8</f>
        <v>0</v>
      </c>
      <c r="F7" s="108">
        <f>'2. Dimensión ambiental'!G13</f>
        <v>0</v>
      </c>
      <c r="G7" s="108">
        <f>'2. Dimensión ambiental'!G18</f>
        <v>0</v>
      </c>
      <c r="H7" s="108">
        <f>'2. Dimensión ambiental'!G23</f>
        <v>0</v>
      </c>
      <c r="I7" s="108">
        <f>'2. Dimensión ambiental'!G28</f>
        <v>0</v>
      </c>
      <c r="J7" s="108">
        <f>'3. Dimensión social'!G8</f>
        <v>0</v>
      </c>
      <c r="K7" s="108">
        <f>'3. Dimensión social'!G13</f>
        <v>0</v>
      </c>
      <c r="L7" s="108">
        <f>'3. Dimensión social'!G18</f>
        <v>0</v>
      </c>
    </row>
    <row r="8" spans="1:18" ht="25.5" customHeight="1" x14ac:dyDescent="0.25">
      <c r="A8" s="109" t="s">
        <v>296</v>
      </c>
      <c r="B8" s="108">
        <f>'1. Dimensión económica'!G9</f>
        <v>0</v>
      </c>
      <c r="C8" s="108">
        <f>'1. Dimensión económica'!E14</f>
        <v>0</v>
      </c>
      <c r="D8" s="108">
        <f>'1. Dimensión económica'!G19</f>
        <v>0</v>
      </c>
      <c r="E8" s="108">
        <f>'2. Dimensión ambiental'!G9</f>
        <v>0</v>
      </c>
      <c r="F8" s="108">
        <f>'2. Dimensión ambiental'!G14</f>
        <v>0</v>
      </c>
      <c r="G8" s="108">
        <f>'2. Dimensión ambiental'!G19</f>
        <v>0</v>
      </c>
      <c r="H8" s="108">
        <f>'2. Dimensión ambiental'!G24</f>
        <v>0</v>
      </c>
      <c r="I8" s="108">
        <f>'2. Dimensión ambiental'!G29</f>
        <v>0</v>
      </c>
      <c r="J8" s="108">
        <f>'3. Dimensión social'!G9</f>
        <v>0</v>
      </c>
      <c r="K8" s="108">
        <f>'3. Dimensión social'!G14</f>
        <v>0</v>
      </c>
      <c r="L8" s="108">
        <f>'3. Dimensión social'!G19</f>
        <v>0</v>
      </c>
    </row>
    <row r="9" spans="1:18" ht="25.5" customHeight="1" x14ac:dyDescent="0.25">
      <c r="A9" s="110" t="s">
        <v>298</v>
      </c>
      <c r="B9" s="108">
        <f>'1. Dimensión económica'!G10</f>
        <v>0</v>
      </c>
      <c r="C9" s="108">
        <f>'1. Dimensión económica'!E15</f>
        <v>0</v>
      </c>
      <c r="D9" s="108">
        <f>'1. Dimensión económica'!G20</f>
        <v>0</v>
      </c>
      <c r="E9" s="108">
        <f>'2. Dimensión ambiental'!G10</f>
        <v>0</v>
      </c>
      <c r="F9" s="108">
        <f>'2. Dimensión ambiental'!G15</f>
        <v>0</v>
      </c>
      <c r="G9" s="108">
        <f>'2. Dimensión ambiental'!G20</f>
        <v>0</v>
      </c>
      <c r="H9" s="108">
        <f>'2. Dimensión ambiental'!G25</f>
        <v>0</v>
      </c>
      <c r="I9" s="108">
        <f>'2. Dimensión ambiental'!G30</f>
        <v>0</v>
      </c>
      <c r="J9" s="108">
        <f>'3. Dimensión social'!G10</f>
        <v>0</v>
      </c>
      <c r="K9" s="108">
        <f>'3. Dimensión social'!G15</f>
        <v>0</v>
      </c>
      <c r="L9" s="108">
        <f>'3. Dimensión social'!G20</f>
        <v>0</v>
      </c>
    </row>
    <row r="10" spans="1:18" ht="62" x14ac:dyDescent="0.25">
      <c r="A10" s="111" t="s">
        <v>456</v>
      </c>
      <c r="B10" s="108">
        <f>'1. Dimensión económica'!G11</f>
        <v>0</v>
      </c>
      <c r="C10" s="108">
        <f>'1. Dimensión económica'!E16</f>
        <v>0</v>
      </c>
      <c r="D10" s="108">
        <f>'1. Dimensión económica'!G21</f>
        <v>0</v>
      </c>
      <c r="E10" s="108">
        <f>'2. Dimensión ambiental'!G11</f>
        <v>0</v>
      </c>
      <c r="F10" s="108">
        <f>'2. Dimensión ambiental'!G16</f>
        <v>0</v>
      </c>
      <c r="G10" s="108">
        <f>'2. Dimensión ambiental'!G21</f>
        <v>0</v>
      </c>
      <c r="H10" s="108">
        <f>'2. Dimensión ambiental'!G26</f>
        <v>0</v>
      </c>
      <c r="I10" s="108">
        <f>'2. Dimensión ambiental'!G31</f>
        <v>0</v>
      </c>
      <c r="J10" s="108">
        <f>'3. Dimensión social'!G11</f>
        <v>0</v>
      </c>
      <c r="K10" s="108">
        <f>'3. Dimensión social'!G16</f>
        <v>0</v>
      </c>
      <c r="L10" s="108">
        <f>'3. Dimensión social'!G21</f>
        <v>0</v>
      </c>
    </row>
    <row r="13" spans="1:18" ht="15" thickBot="1" x14ac:dyDescent="0.4">
      <c r="A13" s="103" t="s">
        <v>454</v>
      </c>
    </row>
    <row r="14" spans="1:18" ht="58" x14ac:dyDescent="0.25">
      <c r="A14" s="105" t="s">
        <v>455</v>
      </c>
      <c r="B14" s="106" t="s">
        <v>457</v>
      </c>
      <c r="C14" s="106" t="s">
        <v>186</v>
      </c>
      <c r="D14" s="106" t="s">
        <v>458</v>
      </c>
      <c r="E14" s="106" t="s">
        <v>459</v>
      </c>
      <c r="F14" s="106" t="s">
        <v>460</v>
      </c>
      <c r="G14" s="106" t="s">
        <v>461</v>
      </c>
      <c r="H14" s="106" t="s">
        <v>462</v>
      </c>
      <c r="I14" s="106" t="s">
        <v>463</v>
      </c>
      <c r="J14" s="106" t="s">
        <v>464</v>
      </c>
      <c r="K14" s="106" t="s">
        <v>465</v>
      </c>
      <c r="L14" s="106" t="s">
        <v>466</v>
      </c>
      <c r="M14" s="112" t="s">
        <v>467</v>
      </c>
    </row>
    <row r="15" spans="1:18" ht="25.5" customHeight="1" x14ac:dyDescent="0.25">
      <c r="A15" s="107" t="s">
        <v>293</v>
      </c>
      <c r="B15" s="113" t="e">
        <f>IF(B7/B10=0,"",B7/B10)</f>
        <v>#DIV/0!</v>
      </c>
      <c r="C15" s="113" t="e">
        <f>IF(C7/C10=0,"",C7/C10)</f>
        <v>#DIV/0!</v>
      </c>
      <c r="D15" s="113" t="e">
        <f t="shared" ref="D15:L15" si="0">IF(D7/D10=0,"",D7/D10)</f>
        <v>#DIV/0!</v>
      </c>
      <c r="E15" s="113" t="e">
        <f t="shared" si="0"/>
        <v>#DIV/0!</v>
      </c>
      <c r="F15" s="113" t="e">
        <f t="shared" si="0"/>
        <v>#DIV/0!</v>
      </c>
      <c r="G15" s="113" t="e">
        <f t="shared" si="0"/>
        <v>#DIV/0!</v>
      </c>
      <c r="H15" s="113" t="e">
        <f t="shared" si="0"/>
        <v>#DIV/0!</v>
      </c>
      <c r="I15" s="113" t="e">
        <f t="shared" si="0"/>
        <v>#DIV/0!</v>
      </c>
      <c r="J15" s="113" t="e">
        <f t="shared" si="0"/>
        <v>#DIV/0!</v>
      </c>
      <c r="K15" s="113" t="e">
        <f t="shared" si="0"/>
        <v>#DIV/0!</v>
      </c>
      <c r="L15" s="114" t="e">
        <f t="shared" si="0"/>
        <v>#DIV/0!</v>
      </c>
      <c r="M15" s="115"/>
    </row>
    <row r="16" spans="1:18" ht="25.5" customHeight="1" x14ac:dyDescent="0.25">
      <c r="A16" s="109" t="s">
        <v>296</v>
      </c>
      <c r="B16" s="113" t="e">
        <f>IF(B8/B10=0,"",B8/B10)</f>
        <v>#DIV/0!</v>
      </c>
      <c r="C16" s="113" t="e">
        <f>IF(C8/C10=0,"",C8/C10)</f>
        <v>#DIV/0!</v>
      </c>
      <c r="D16" s="113" t="e">
        <f t="shared" ref="D16:L16" si="1">IF(D8/D10=0,"",D8/D10)</f>
        <v>#DIV/0!</v>
      </c>
      <c r="E16" s="113" t="e">
        <f t="shared" si="1"/>
        <v>#DIV/0!</v>
      </c>
      <c r="F16" s="113" t="e">
        <f t="shared" si="1"/>
        <v>#DIV/0!</v>
      </c>
      <c r="G16" s="113" t="e">
        <f t="shared" si="1"/>
        <v>#DIV/0!</v>
      </c>
      <c r="H16" s="113" t="e">
        <f t="shared" si="1"/>
        <v>#DIV/0!</v>
      </c>
      <c r="I16" s="113" t="e">
        <f t="shared" si="1"/>
        <v>#DIV/0!</v>
      </c>
      <c r="J16" s="113" t="e">
        <f t="shared" si="1"/>
        <v>#DIV/0!</v>
      </c>
      <c r="K16" s="113" t="e">
        <f t="shared" si="1"/>
        <v>#DIV/0!</v>
      </c>
      <c r="L16" s="114" t="e">
        <f t="shared" si="1"/>
        <v>#DIV/0!</v>
      </c>
      <c r="M16" s="116"/>
    </row>
    <row r="17" spans="1:14" ht="25.5" customHeight="1" x14ac:dyDescent="0.25">
      <c r="A17" s="110" t="s">
        <v>298</v>
      </c>
      <c r="B17" s="113" t="e">
        <f>IF(B9/B10=0,"",B9/B10)</f>
        <v>#DIV/0!</v>
      </c>
      <c r="C17" s="113" t="e">
        <f>IF(C9/C10=0,"",C9/C10)</f>
        <v>#DIV/0!</v>
      </c>
      <c r="D17" s="113" t="e">
        <f t="shared" ref="D17:L17" si="2">IF(D9/D10=0,"",D9/D10)</f>
        <v>#DIV/0!</v>
      </c>
      <c r="E17" s="113" t="e">
        <f t="shared" si="2"/>
        <v>#DIV/0!</v>
      </c>
      <c r="F17" s="113" t="e">
        <f t="shared" si="2"/>
        <v>#DIV/0!</v>
      </c>
      <c r="G17" s="113" t="e">
        <f t="shared" si="2"/>
        <v>#DIV/0!</v>
      </c>
      <c r="H17" s="113" t="e">
        <f t="shared" si="2"/>
        <v>#DIV/0!</v>
      </c>
      <c r="I17" s="113" t="e">
        <f t="shared" si="2"/>
        <v>#DIV/0!</v>
      </c>
      <c r="J17" s="113" t="e">
        <f>IF(J9/J10=0,"",J9/J10)</f>
        <v>#DIV/0!</v>
      </c>
      <c r="K17" s="113" t="e">
        <f t="shared" si="2"/>
        <v>#DIV/0!</v>
      </c>
      <c r="L17" s="114" t="e">
        <f t="shared" si="2"/>
        <v>#DIV/0!</v>
      </c>
      <c r="M17" s="117" t="e">
        <f>100%-N17</f>
        <v>#DIV/0!</v>
      </c>
      <c r="N17" s="118" t="e">
        <f>IF(COUNT(B9:L9)=11,MAX(B17:L17),"")</f>
        <v>#DIV/0!</v>
      </c>
    </row>
    <row r="18" spans="1:14" ht="62.5" thickBot="1" x14ac:dyDescent="0.3">
      <c r="A18" s="111" t="s">
        <v>456</v>
      </c>
      <c r="B18" s="119" t="e">
        <f>IF(SUM(B15:B17)=0,"",SUM(B15:B17))</f>
        <v>#DIV/0!</v>
      </c>
      <c r="C18" s="120" t="e">
        <f>SUM(C15:C17)</f>
        <v>#DIV/0!</v>
      </c>
      <c r="D18" s="120" t="e">
        <f>SUM(D15:D17)</f>
        <v>#DIV/0!</v>
      </c>
      <c r="E18" s="120" t="e">
        <f t="shared" ref="E18:L18" si="3">SUM(E15:E17)</f>
        <v>#DIV/0!</v>
      </c>
      <c r="F18" s="120" t="e">
        <f t="shared" si="3"/>
        <v>#DIV/0!</v>
      </c>
      <c r="G18" s="120" t="e">
        <f>SUM(G15:G17)</f>
        <v>#DIV/0!</v>
      </c>
      <c r="H18" s="120" t="e">
        <f t="shared" si="3"/>
        <v>#DIV/0!</v>
      </c>
      <c r="I18" s="120" t="e">
        <f t="shared" si="3"/>
        <v>#DIV/0!</v>
      </c>
      <c r="J18" s="120" t="e">
        <f t="shared" si="3"/>
        <v>#DIV/0!</v>
      </c>
      <c r="K18" s="120" t="e">
        <f t="shared" si="3"/>
        <v>#DIV/0!</v>
      </c>
      <c r="L18" s="121" t="e">
        <f t="shared" si="3"/>
        <v>#DIV/0!</v>
      </c>
      <c r="M18" s="122"/>
      <c r="N18" s="123"/>
    </row>
  </sheetData>
  <sheetProtection algorithmName="SHA-512" hashValue="194OEU3n4AL1PAGWy5R07rF7CEUPCML/MK7tzHXl6wN2eb7EtepH1mEMJCj6AvG/nM8WLmWN7rlH717n9Eivkw==" saltValue="utxAqxci2L4rQRHbKZo6jg==" spinCount="100000" sheet="1" objects="1" scenarios="1"/>
  <mergeCells count="3">
    <mergeCell ref="A1:E1"/>
    <mergeCell ref="A2:L2"/>
    <mergeCell ref="A4:L4"/>
  </mergeCells>
  <dataValidations count="1">
    <dataValidation allowBlank="1" showInputMessage="1" showErrorMessage="1" prompt="El valor presentado en esta celda se genera automáticamente, está protegido con contraseña y está vinculado a las hojas anteriores, por lo tanto no se puede modificar" sqref="B15:M18 B7:L10" xr:uid="{994C0BF3-C030-44B2-B69B-71691493A910}"/>
  </dataValidations>
  <pageMargins left="0.55118110236220474" right="0.47244094488188981" top="0.74803149606299213" bottom="0.74803149606299213" header="0.31496062992125984" footer="0.31496062992125984"/>
  <pageSetup paperSize="9" scale="50" fitToHeight="0" orientation="landscape" r:id="rId1"/>
  <headerFooter>
    <oddHeader>&amp;C&amp;14&amp;A&amp;R&amp;14Page &amp;P of 15</oddHead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dimension ref="A1:M98"/>
  <sheetViews>
    <sheetView showGridLines="0" zoomScale="70" zoomScaleNormal="70" workbookViewId="0">
      <selection activeCell="A2" sqref="A2:M2"/>
    </sheetView>
  </sheetViews>
  <sheetFormatPr defaultColWidth="9.1796875" defaultRowHeight="18.5" x14ac:dyDescent="0.45"/>
  <cols>
    <col min="1" max="1" width="9.81640625" style="61" customWidth="1"/>
    <col min="2" max="2" width="66" style="57" customWidth="1"/>
    <col min="3" max="3" width="21.81640625" style="57" customWidth="1"/>
    <col min="4" max="4" width="20.7265625" style="57" customWidth="1"/>
    <col min="5" max="12" width="22.81640625" style="60" customWidth="1"/>
    <col min="13" max="13" width="26.7265625" style="61" customWidth="1"/>
    <col min="14" max="16384" width="9.1796875" style="55"/>
  </cols>
  <sheetData>
    <row r="1" spans="1:13" ht="80.25" customHeight="1" x14ac:dyDescent="0.45">
      <c r="A1" s="204"/>
      <c r="B1" s="204"/>
      <c r="C1" s="204"/>
      <c r="D1" s="204"/>
      <c r="E1" s="204"/>
      <c r="F1" s="204"/>
      <c r="G1" s="204"/>
      <c r="H1" s="204"/>
      <c r="I1" s="204"/>
      <c r="J1" s="204"/>
      <c r="K1" s="204"/>
      <c r="L1" s="204"/>
      <c r="M1" s="204"/>
    </row>
    <row r="2" spans="1:13" ht="40" customHeight="1" x14ac:dyDescent="0.45">
      <c r="A2" s="197" t="s">
        <v>443</v>
      </c>
      <c r="B2" s="198"/>
      <c r="C2" s="198"/>
      <c r="D2" s="198"/>
      <c r="E2" s="198"/>
      <c r="F2" s="198"/>
      <c r="G2" s="198"/>
      <c r="H2" s="198"/>
      <c r="I2" s="198"/>
      <c r="J2" s="198"/>
      <c r="K2" s="198"/>
      <c r="L2" s="198"/>
      <c r="M2" s="198"/>
    </row>
    <row r="4" spans="1:13" ht="40.5" customHeight="1" x14ac:dyDescent="0.45"/>
    <row r="5" spans="1:13" ht="25" customHeight="1" x14ac:dyDescent="0.45">
      <c r="A5" s="201" t="s">
        <v>340</v>
      </c>
      <c r="B5" s="202"/>
      <c r="C5" s="202"/>
      <c r="D5" s="202"/>
      <c r="E5" s="202"/>
      <c r="F5" s="202"/>
      <c r="G5" s="202"/>
      <c r="H5" s="202"/>
      <c r="I5" s="202"/>
      <c r="J5" s="202"/>
      <c r="K5" s="202"/>
      <c r="L5" s="202"/>
      <c r="M5" s="203"/>
    </row>
    <row r="6" spans="1:13" ht="34.5" customHeight="1" x14ac:dyDescent="0.45">
      <c r="A6" s="56" t="s">
        <v>341</v>
      </c>
      <c r="B6" s="58" t="s">
        <v>342</v>
      </c>
      <c r="C6" s="58" t="s">
        <v>343</v>
      </c>
      <c r="D6" s="58" t="s">
        <v>344</v>
      </c>
      <c r="E6" s="59" t="s">
        <v>345</v>
      </c>
      <c r="F6" s="59" t="s">
        <v>346</v>
      </c>
      <c r="G6" s="59" t="s">
        <v>347</v>
      </c>
      <c r="H6" s="59" t="s">
        <v>348</v>
      </c>
      <c r="I6" s="59" t="s">
        <v>349</v>
      </c>
      <c r="J6" s="59" t="s">
        <v>350</v>
      </c>
      <c r="K6" s="59" t="s">
        <v>351</v>
      </c>
      <c r="L6" s="59" t="s">
        <v>476</v>
      </c>
      <c r="M6" s="56" t="s">
        <v>352</v>
      </c>
    </row>
    <row r="7" spans="1:13" ht="46.5" customHeight="1" x14ac:dyDescent="0.45">
      <c r="A7" s="59">
        <v>1</v>
      </c>
      <c r="B7" s="72" t="s">
        <v>353</v>
      </c>
      <c r="C7" s="73" t="s">
        <v>354</v>
      </c>
      <c r="D7" s="63"/>
      <c r="E7" s="62"/>
      <c r="F7" s="62"/>
      <c r="G7" s="62"/>
      <c r="H7" s="62"/>
      <c r="I7" s="62"/>
      <c r="J7" s="62"/>
      <c r="K7" s="62"/>
      <c r="L7" s="62"/>
      <c r="M7" s="54"/>
    </row>
    <row r="8" spans="1:13" ht="46.5" customHeight="1" x14ac:dyDescent="0.45">
      <c r="A8" s="74"/>
      <c r="B8" s="75"/>
      <c r="C8" s="75"/>
      <c r="D8" s="65"/>
      <c r="E8" s="66"/>
      <c r="F8" s="66"/>
      <c r="G8" s="66"/>
      <c r="H8" s="66"/>
      <c r="I8" s="66"/>
      <c r="J8" s="66"/>
      <c r="K8" s="66"/>
      <c r="L8" s="66"/>
      <c r="M8" s="67"/>
    </row>
    <row r="9" spans="1:13" ht="25" customHeight="1" x14ac:dyDescent="0.45">
      <c r="A9" s="201" t="s">
        <v>145</v>
      </c>
      <c r="B9" s="202"/>
      <c r="C9" s="202"/>
      <c r="D9" s="202"/>
      <c r="E9" s="202"/>
      <c r="F9" s="202"/>
      <c r="G9" s="202"/>
      <c r="H9" s="202"/>
      <c r="I9" s="202"/>
      <c r="J9" s="202"/>
      <c r="K9" s="202"/>
      <c r="L9" s="202"/>
      <c r="M9" s="203"/>
    </row>
    <row r="10" spans="1:13" ht="34.5" customHeight="1" x14ac:dyDescent="0.45">
      <c r="A10" s="56" t="s">
        <v>341</v>
      </c>
      <c r="B10" s="58" t="s">
        <v>355</v>
      </c>
      <c r="C10" s="58" t="s">
        <v>343</v>
      </c>
      <c r="D10" s="58" t="s">
        <v>344</v>
      </c>
      <c r="E10" s="59" t="s">
        <v>345</v>
      </c>
      <c r="F10" s="59" t="s">
        <v>346</v>
      </c>
      <c r="G10" s="59" t="s">
        <v>347</v>
      </c>
      <c r="H10" s="59" t="s">
        <v>348</v>
      </c>
      <c r="I10" s="59" t="s">
        <v>349</v>
      </c>
      <c r="J10" s="59" t="s">
        <v>350</v>
      </c>
      <c r="K10" s="59" t="s">
        <v>351</v>
      </c>
      <c r="L10" s="59" t="s">
        <v>476</v>
      </c>
      <c r="M10" s="56" t="s">
        <v>352</v>
      </c>
    </row>
    <row r="11" spans="1:13" ht="34.5" customHeight="1" x14ac:dyDescent="0.45">
      <c r="A11" s="68" t="s">
        <v>356</v>
      </c>
      <c r="B11" s="69" t="s">
        <v>357</v>
      </c>
      <c r="C11" s="69"/>
      <c r="D11" s="69"/>
      <c r="E11" s="70"/>
      <c r="F11" s="70"/>
      <c r="G11" s="70"/>
      <c r="H11" s="70"/>
      <c r="I11" s="70"/>
      <c r="J11" s="70"/>
      <c r="K11" s="70"/>
      <c r="L11" s="70"/>
      <c r="M11" s="68"/>
    </row>
    <row r="12" spans="1:13" ht="40.5" customHeight="1" x14ac:dyDescent="0.45">
      <c r="A12" s="62">
        <v>1</v>
      </c>
      <c r="B12" s="63" t="s">
        <v>358</v>
      </c>
      <c r="C12" s="63" t="s">
        <v>359</v>
      </c>
      <c r="D12" s="63"/>
      <c r="E12" s="62"/>
      <c r="F12" s="62"/>
      <c r="G12" s="62"/>
      <c r="H12" s="62"/>
      <c r="I12" s="62"/>
      <c r="J12" s="62"/>
      <c r="K12" s="62"/>
      <c r="L12" s="62"/>
      <c r="M12" s="54"/>
    </row>
    <row r="13" spans="1:13" ht="40.5" customHeight="1" x14ac:dyDescent="0.45">
      <c r="A13" s="62">
        <v>2</v>
      </c>
      <c r="B13" s="63" t="s">
        <v>360</v>
      </c>
      <c r="C13" s="63" t="s">
        <v>359</v>
      </c>
      <c r="D13" s="63"/>
      <c r="E13" s="62"/>
      <c r="F13" s="62"/>
      <c r="G13" s="62"/>
      <c r="H13" s="62"/>
      <c r="I13" s="62"/>
      <c r="J13" s="62"/>
      <c r="K13" s="62"/>
      <c r="L13" s="62"/>
      <c r="M13" s="54"/>
    </row>
    <row r="14" spans="1:13" ht="40.5" customHeight="1" x14ac:dyDescent="0.45">
      <c r="A14" s="62">
        <v>3</v>
      </c>
      <c r="B14" s="63" t="s">
        <v>361</v>
      </c>
      <c r="C14" s="63" t="s">
        <v>359</v>
      </c>
      <c r="D14" s="63"/>
      <c r="E14" s="62"/>
      <c r="F14" s="62"/>
      <c r="G14" s="62"/>
      <c r="H14" s="62"/>
      <c r="I14" s="62"/>
      <c r="J14" s="62"/>
      <c r="K14" s="62"/>
      <c r="L14" s="62"/>
      <c r="M14" s="54"/>
    </row>
    <row r="15" spans="1:13" ht="46.5" customHeight="1" x14ac:dyDescent="0.45">
      <c r="A15" s="64"/>
      <c r="B15" s="65"/>
      <c r="C15" s="65"/>
      <c r="D15" s="65"/>
      <c r="E15" s="66"/>
      <c r="F15" s="66"/>
      <c r="G15" s="66"/>
      <c r="H15" s="66"/>
      <c r="I15" s="66"/>
      <c r="J15" s="66"/>
      <c r="K15" s="66"/>
      <c r="L15" s="66"/>
      <c r="M15" s="67"/>
    </row>
    <row r="16" spans="1:13" ht="25" customHeight="1" x14ac:dyDescent="0.45">
      <c r="A16" s="201" t="s">
        <v>178</v>
      </c>
      <c r="B16" s="202"/>
      <c r="C16" s="202"/>
      <c r="D16" s="202"/>
      <c r="E16" s="202"/>
      <c r="F16" s="202"/>
      <c r="G16" s="202"/>
      <c r="H16" s="202"/>
      <c r="I16" s="202"/>
      <c r="J16" s="202"/>
      <c r="K16" s="202"/>
      <c r="L16" s="202"/>
      <c r="M16" s="203"/>
    </row>
    <row r="17" spans="1:13" ht="34.5" customHeight="1" x14ac:dyDescent="0.45">
      <c r="A17" s="56" t="s">
        <v>341</v>
      </c>
      <c r="B17" s="58" t="s">
        <v>355</v>
      </c>
      <c r="C17" s="58" t="s">
        <v>343</v>
      </c>
      <c r="D17" s="58" t="s">
        <v>344</v>
      </c>
      <c r="E17" s="59" t="s">
        <v>345</v>
      </c>
      <c r="F17" s="59" t="s">
        <v>346</v>
      </c>
      <c r="G17" s="59" t="s">
        <v>347</v>
      </c>
      <c r="H17" s="59" t="s">
        <v>348</v>
      </c>
      <c r="I17" s="59" t="s">
        <v>349</v>
      </c>
      <c r="J17" s="59" t="s">
        <v>350</v>
      </c>
      <c r="K17" s="59" t="s">
        <v>351</v>
      </c>
      <c r="L17" s="59" t="s">
        <v>476</v>
      </c>
      <c r="M17" s="56" t="s">
        <v>352</v>
      </c>
    </row>
    <row r="18" spans="1:13" ht="34.5" customHeight="1" x14ac:dyDescent="0.45">
      <c r="A18" s="71" t="s">
        <v>362</v>
      </c>
      <c r="B18" s="69"/>
      <c r="C18" s="69"/>
      <c r="D18" s="69"/>
      <c r="E18" s="70"/>
      <c r="F18" s="70"/>
      <c r="G18" s="70"/>
      <c r="H18" s="70"/>
      <c r="I18" s="70"/>
      <c r="J18" s="70"/>
      <c r="K18" s="70"/>
      <c r="L18" s="70"/>
      <c r="M18" s="68"/>
    </row>
    <row r="19" spans="1:13" ht="37" x14ac:dyDescent="0.45">
      <c r="A19" s="62">
        <v>1</v>
      </c>
      <c r="B19" s="63" t="s">
        <v>358</v>
      </c>
      <c r="C19" s="63" t="s">
        <v>359</v>
      </c>
      <c r="D19" s="63"/>
      <c r="E19" s="62"/>
      <c r="F19" s="62"/>
      <c r="G19" s="62"/>
      <c r="H19" s="62"/>
      <c r="I19" s="62"/>
      <c r="J19" s="62"/>
      <c r="K19" s="62"/>
      <c r="L19" s="62"/>
      <c r="M19" s="54"/>
    </row>
    <row r="20" spans="1:13" ht="37" x14ac:dyDescent="0.45">
      <c r="A20" s="62">
        <v>2</v>
      </c>
      <c r="B20" s="63" t="s">
        <v>360</v>
      </c>
      <c r="C20" s="63" t="s">
        <v>359</v>
      </c>
      <c r="D20" s="63"/>
      <c r="E20" s="62"/>
      <c r="F20" s="62"/>
      <c r="G20" s="62"/>
      <c r="H20" s="62"/>
      <c r="I20" s="62"/>
      <c r="J20" s="62"/>
      <c r="K20" s="62"/>
      <c r="L20" s="62"/>
      <c r="M20" s="54"/>
    </row>
    <row r="21" spans="1:13" ht="40.5" customHeight="1" x14ac:dyDescent="0.45">
      <c r="A21" s="62">
        <v>3</v>
      </c>
      <c r="B21" s="63" t="s">
        <v>361</v>
      </c>
      <c r="C21" s="63" t="s">
        <v>359</v>
      </c>
      <c r="D21" s="63"/>
      <c r="E21" s="62"/>
      <c r="F21" s="62"/>
      <c r="G21" s="62"/>
      <c r="H21" s="62"/>
      <c r="I21" s="62"/>
      <c r="J21" s="62"/>
      <c r="K21" s="62"/>
      <c r="L21" s="62"/>
      <c r="M21" s="54"/>
    </row>
    <row r="22" spans="1:13" ht="37" x14ac:dyDescent="0.45">
      <c r="A22" s="62">
        <v>4</v>
      </c>
      <c r="B22" s="63" t="s">
        <v>363</v>
      </c>
      <c r="C22" s="63" t="s">
        <v>359</v>
      </c>
      <c r="D22" s="63"/>
      <c r="E22" s="62"/>
      <c r="F22" s="62"/>
      <c r="G22" s="62"/>
      <c r="H22" s="62"/>
      <c r="I22" s="62"/>
      <c r="J22" s="62"/>
      <c r="K22" s="62"/>
      <c r="L22" s="62"/>
      <c r="M22" s="54"/>
    </row>
    <row r="23" spans="1:13" ht="36" customHeight="1" x14ac:dyDescent="0.45">
      <c r="A23" s="71" t="s">
        <v>364</v>
      </c>
      <c r="B23" s="69"/>
      <c r="C23" s="69"/>
      <c r="D23" s="69"/>
      <c r="E23" s="70"/>
      <c r="F23" s="70"/>
      <c r="G23" s="70"/>
      <c r="H23" s="70"/>
      <c r="I23" s="70"/>
      <c r="J23" s="70"/>
      <c r="K23" s="70"/>
      <c r="L23" s="70"/>
      <c r="M23" s="68"/>
    </row>
    <row r="24" spans="1:13" ht="34.5" customHeight="1" x14ac:dyDescent="0.45">
      <c r="A24" s="56" t="s">
        <v>341</v>
      </c>
      <c r="B24" s="58" t="s">
        <v>355</v>
      </c>
      <c r="C24" s="58" t="s">
        <v>343</v>
      </c>
      <c r="D24" s="58" t="s">
        <v>344</v>
      </c>
      <c r="E24" s="59" t="s">
        <v>345</v>
      </c>
      <c r="F24" s="59" t="s">
        <v>346</v>
      </c>
      <c r="G24" s="59" t="s">
        <v>347</v>
      </c>
      <c r="H24" s="59" t="s">
        <v>348</v>
      </c>
      <c r="I24" s="59" t="s">
        <v>349</v>
      </c>
      <c r="J24" s="59" t="s">
        <v>350</v>
      </c>
      <c r="K24" s="59" t="s">
        <v>351</v>
      </c>
      <c r="L24" s="59" t="s">
        <v>476</v>
      </c>
      <c r="M24" s="56" t="s">
        <v>352</v>
      </c>
    </row>
    <row r="25" spans="1:13" ht="92.5" x14ac:dyDescent="0.45">
      <c r="A25" s="62">
        <v>1</v>
      </c>
      <c r="B25" s="63" t="s">
        <v>365</v>
      </c>
      <c r="C25" s="63" t="s">
        <v>366</v>
      </c>
      <c r="D25" s="63"/>
      <c r="E25" s="62"/>
      <c r="F25" s="62"/>
      <c r="G25" s="62"/>
      <c r="H25" s="62"/>
      <c r="I25" s="62"/>
      <c r="J25" s="62"/>
      <c r="K25" s="62"/>
      <c r="L25" s="62"/>
      <c r="M25" s="54"/>
    </row>
    <row r="26" spans="1:13" ht="46.5" customHeight="1" x14ac:dyDescent="0.45">
      <c r="A26" s="64"/>
      <c r="B26" s="65"/>
      <c r="C26" s="65"/>
      <c r="D26" s="65"/>
      <c r="E26" s="66"/>
      <c r="F26" s="66"/>
      <c r="G26" s="66"/>
      <c r="H26" s="66"/>
      <c r="I26" s="66"/>
      <c r="J26" s="66"/>
      <c r="K26" s="66"/>
      <c r="L26" s="66"/>
      <c r="M26" s="67"/>
    </row>
    <row r="27" spans="1:13" ht="25" customHeight="1" x14ac:dyDescent="0.45">
      <c r="A27" s="201" t="s">
        <v>189</v>
      </c>
      <c r="B27" s="202"/>
      <c r="C27" s="202"/>
      <c r="D27" s="202"/>
      <c r="E27" s="202"/>
      <c r="F27" s="202"/>
      <c r="G27" s="202"/>
      <c r="H27" s="202"/>
      <c r="I27" s="202"/>
      <c r="J27" s="202"/>
      <c r="K27" s="202"/>
      <c r="L27" s="202"/>
      <c r="M27" s="203"/>
    </row>
    <row r="28" spans="1:13" ht="34.5" customHeight="1" x14ac:dyDescent="0.45">
      <c r="A28" s="56" t="s">
        <v>341</v>
      </c>
      <c r="B28" s="58" t="s">
        <v>355</v>
      </c>
      <c r="C28" s="58" t="s">
        <v>343</v>
      </c>
      <c r="D28" s="58" t="s">
        <v>344</v>
      </c>
      <c r="E28" s="59" t="s">
        <v>345</v>
      </c>
      <c r="F28" s="59" t="s">
        <v>346</v>
      </c>
      <c r="G28" s="59" t="s">
        <v>347</v>
      </c>
      <c r="H28" s="59" t="s">
        <v>348</v>
      </c>
      <c r="I28" s="59" t="s">
        <v>349</v>
      </c>
      <c r="J28" s="59" t="s">
        <v>350</v>
      </c>
      <c r="K28" s="59" t="s">
        <v>351</v>
      </c>
      <c r="L28" s="59" t="s">
        <v>476</v>
      </c>
      <c r="M28" s="56" t="s">
        <v>352</v>
      </c>
    </row>
    <row r="29" spans="1:13" ht="45" customHeight="1" x14ac:dyDescent="0.45">
      <c r="A29" s="62">
        <v>1</v>
      </c>
      <c r="B29" s="63" t="s">
        <v>367</v>
      </c>
      <c r="C29" s="63" t="s">
        <v>368</v>
      </c>
      <c r="D29" s="63"/>
      <c r="E29" s="62"/>
      <c r="F29" s="62"/>
      <c r="G29" s="62"/>
      <c r="H29" s="62"/>
      <c r="I29" s="62"/>
      <c r="J29" s="62"/>
      <c r="K29" s="62"/>
      <c r="L29" s="62"/>
      <c r="M29" s="54"/>
    </row>
    <row r="30" spans="1:13" ht="45" customHeight="1" x14ac:dyDescent="0.45">
      <c r="A30" s="62">
        <v>2</v>
      </c>
      <c r="B30" s="63" t="s">
        <v>369</v>
      </c>
      <c r="C30" s="63" t="s">
        <v>368</v>
      </c>
      <c r="D30" s="63"/>
      <c r="E30" s="62"/>
      <c r="F30" s="62"/>
      <c r="G30" s="62"/>
      <c r="H30" s="62"/>
      <c r="I30" s="62"/>
      <c r="J30" s="62"/>
      <c r="K30" s="62"/>
      <c r="L30" s="62"/>
      <c r="M30" s="54"/>
    </row>
    <row r="31" spans="1:13" ht="45" customHeight="1" x14ac:dyDescent="0.45">
      <c r="A31" s="62">
        <v>3</v>
      </c>
      <c r="B31" s="63" t="s">
        <v>357</v>
      </c>
      <c r="C31" s="63" t="s">
        <v>359</v>
      </c>
      <c r="D31" s="63"/>
      <c r="E31" s="62"/>
      <c r="F31" s="62"/>
      <c r="G31" s="62"/>
      <c r="H31" s="62"/>
      <c r="I31" s="62"/>
      <c r="J31" s="62"/>
      <c r="K31" s="62"/>
      <c r="L31" s="62"/>
      <c r="M31" s="54"/>
    </row>
    <row r="32" spans="1:13" ht="45" customHeight="1" x14ac:dyDescent="0.45">
      <c r="A32" s="62">
        <v>4</v>
      </c>
      <c r="B32" s="63" t="s">
        <v>370</v>
      </c>
      <c r="C32" s="63" t="s">
        <v>371</v>
      </c>
      <c r="D32" s="63"/>
      <c r="E32" s="62"/>
      <c r="F32" s="62"/>
      <c r="G32" s="62"/>
      <c r="H32" s="62"/>
      <c r="I32" s="62"/>
      <c r="J32" s="62"/>
      <c r="K32" s="62"/>
      <c r="L32" s="62"/>
      <c r="M32" s="54"/>
    </row>
    <row r="33" spans="1:13" ht="45" customHeight="1" x14ac:dyDescent="0.45">
      <c r="A33" s="64"/>
      <c r="B33" s="65"/>
      <c r="C33" s="65"/>
      <c r="D33" s="65"/>
      <c r="E33" s="66"/>
      <c r="F33" s="66"/>
      <c r="G33" s="66"/>
      <c r="H33" s="66"/>
      <c r="I33" s="66"/>
      <c r="J33" s="66"/>
      <c r="K33" s="66"/>
      <c r="L33" s="66"/>
      <c r="M33" s="67"/>
    </row>
    <row r="34" spans="1:13" ht="25" customHeight="1" x14ac:dyDescent="0.45">
      <c r="A34" s="201" t="s">
        <v>372</v>
      </c>
      <c r="B34" s="202"/>
      <c r="C34" s="202"/>
      <c r="D34" s="202"/>
      <c r="E34" s="202"/>
      <c r="F34" s="202"/>
      <c r="G34" s="202"/>
      <c r="H34" s="202"/>
      <c r="I34" s="202"/>
      <c r="J34" s="202"/>
      <c r="K34" s="202"/>
      <c r="L34" s="202"/>
      <c r="M34" s="203"/>
    </row>
    <row r="35" spans="1:13" ht="34.5" customHeight="1" x14ac:dyDescent="0.45">
      <c r="A35" s="56" t="s">
        <v>341</v>
      </c>
      <c r="B35" s="58" t="s">
        <v>355</v>
      </c>
      <c r="C35" s="58" t="s">
        <v>343</v>
      </c>
      <c r="D35" s="58" t="s">
        <v>344</v>
      </c>
      <c r="E35" s="59" t="s">
        <v>345</v>
      </c>
      <c r="F35" s="59" t="s">
        <v>346</v>
      </c>
      <c r="G35" s="59" t="s">
        <v>347</v>
      </c>
      <c r="H35" s="59" t="s">
        <v>348</v>
      </c>
      <c r="I35" s="59" t="s">
        <v>349</v>
      </c>
      <c r="J35" s="59" t="s">
        <v>350</v>
      </c>
      <c r="K35" s="59" t="s">
        <v>351</v>
      </c>
      <c r="L35" s="59" t="s">
        <v>476</v>
      </c>
      <c r="M35" s="56" t="s">
        <v>352</v>
      </c>
    </row>
    <row r="36" spans="1:13" ht="43.5" customHeight="1" x14ac:dyDescent="0.45">
      <c r="A36" s="62">
        <v>1</v>
      </c>
      <c r="B36" s="63" t="s">
        <v>373</v>
      </c>
      <c r="C36" s="63" t="s">
        <v>354</v>
      </c>
      <c r="D36" s="63"/>
      <c r="E36" s="62"/>
      <c r="F36" s="62"/>
      <c r="G36" s="62"/>
      <c r="H36" s="62"/>
      <c r="I36" s="62"/>
      <c r="J36" s="62"/>
      <c r="K36" s="62"/>
      <c r="L36" s="62"/>
      <c r="M36" s="54"/>
    </row>
    <row r="37" spans="1:13" ht="43.5" customHeight="1" x14ac:dyDescent="0.45">
      <c r="A37" s="62">
        <v>2</v>
      </c>
      <c r="B37" s="63" t="s">
        <v>374</v>
      </c>
      <c r="C37" s="63" t="s">
        <v>354</v>
      </c>
      <c r="D37" s="63"/>
      <c r="E37" s="62"/>
      <c r="F37" s="62"/>
      <c r="G37" s="62"/>
      <c r="H37" s="62"/>
      <c r="I37" s="62"/>
      <c r="J37" s="62"/>
      <c r="K37" s="62"/>
      <c r="L37" s="62"/>
      <c r="M37" s="54"/>
    </row>
    <row r="38" spans="1:13" ht="43.5" customHeight="1" x14ac:dyDescent="0.45">
      <c r="A38" s="62">
        <v>3</v>
      </c>
      <c r="B38" s="63" t="s">
        <v>375</v>
      </c>
      <c r="C38" s="63" t="s">
        <v>354</v>
      </c>
      <c r="D38" s="63"/>
      <c r="E38" s="62"/>
      <c r="F38" s="62"/>
      <c r="G38" s="62"/>
      <c r="H38" s="62"/>
      <c r="I38" s="62"/>
      <c r="J38" s="62"/>
      <c r="K38" s="62"/>
      <c r="L38" s="62"/>
      <c r="M38" s="54"/>
    </row>
    <row r="39" spans="1:13" ht="43.5" customHeight="1" x14ac:dyDescent="0.45">
      <c r="A39" s="62">
        <v>4</v>
      </c>
      <c r="B39" s="63" t="s">
        <v>376</v>
      </c>
      <c r="C39" s="63" t="s">
        <v>354</v>
      </c>
      <c r="D39" s="63"/>
      <c r="E39" s="62"/>
      <c r="F39" s="62"/>
      <c r="G39" s="62"/>
      <c r="H39" s="62"/>
      <c r="I39" s="62"/>
      <c r="J39" s="62"/>
      <c r="K39" s="62"/>
      <c r="L39" s="62"/>
      <c r="M39" s="54"/>
    </row>
    <row r="40" spans="1:13" ht="37.5" customHeight="1" x14ac:dyDescent="0.45">
      <c r="A40" s="62">
        <v>5</v>
      </c>
      <c r="B40" s="63" t="s">
        <v>377</v>
      </c>
      <c r="C40" s="63" t="s">
        <v>354</v>
      </c>
      <c r="D40" s="63"/>
      <c r="E40" s="62"/>
      <c r="F40" s="62"/>
      <c r="G40" s="62"/>
      <c r="H40" s="62"/>
      <c r="I40" s="62"/>
      <c r="J40" s="62"/>
      <c r="K40" s="62"/>
      <c r="L40" s="62"/>
      <c r="M40" s="54"/>
    </row>
    <row r="41" spans="1:13" ht="55.5" x14ac:dyDescent="0.45">
      <c r="A41" s="62">
        <v>6</v>
      </c>
      <c r="B41" s="63" t="s">
        <v>378</v>
      </c>
      <c r="C41" s="63" t="s">
        <v>354</v>
      </c>
      <c r="D41" s="63"/>
      <c r="E41" s="62"/>
      <c r="F41" s="62"/>
      <c r="G41" s="62"/>
      <c r="H41" s="62"/>
      <c r="I41" s="62"/>
      <c r="J41" s="62"/>
      <c r="K41" s="62"/>
      <c r="L41" s="62"/>
      <c r="M41" s="54"/>
    </row>
    <row r="42" spans="1:13" ht="45" customHeight="1" x14ac:dyDescent="0.45">
      <c r="A42" s="64"/>
      <c r="B42" s="65"/>
      <c r="C42" s="65"/>
      <c r="D42" s="65"/>
      <c r="E42" s="66"/>
      <c r="F42" s="66"/>
      <c r="G42" s="66"/>
      <c r="H42" s="66"/>
      <c r="I42" s="66"/>
      <c r="J42" s="66"/>
      <c r="K42" s="66"/>
      <c r="L42" s="66"/>
      <c r="M42" s="67"/>
    </row>
    <row r="43" spans="1:13" ht="25" customHeight="1" x14ac:dyDescent="0.45">
      <c r="A43" s="201" t="s">
        <v>379</v>
      </c>
      <c r="B43" s="202"/>
      <c r="C43" s="202"/>
      <c r="D43" s="202"/>
      <c r="E43" s="202"/>
      <c r="F43" s="202"/>
      <c r="G43" s="202"/>
      <c r="H43" s="202"/>
      <c r="I43" s="202"/>
      <c r="J43" s="202"/>
      <c r="K43" s="202"/>
      <c r="L43" s="202"/>
      <c r="M43" s="203"/>
    </row>
    <row r="44" spans="1:13" ht="34.5" customHeight="1" x14ac:dyDescent="0.45">
      <c r="A44" s="56" t="s">
        <v>341</v>
      </c>
      <c r="B44" s="58" t="s">
        <v>355</v>
      </c>
      <c r="C44" s="58" t="s">
        <v>343</v>
      </c>
      <c r="D44" s="58" t="s">
        <v>344</v>
      </c>
      <c r="E44" s="59" t="s">
        <v>345</v>
      </c>
      <c r="F44" s="59" t="s">
        <v>346</v>
      </c>
      <c r="G44" s="59" t="s">
        <v>347</v>
      </c>
      <c r="H44" s="59" t="s">
        <v>348</v>
      </c>
      <c r="I44" s="59" t="s">
        <v>349</v>
      </c>
      <c r="J44" s="59" t="s">
        <v>350</v>
      </c>
      <c r="K44" s="59" t="s">
        <v>351</v>
      </c>
      <c r="L44" s="59" t="s">
        <v>476</v>
      </c>
      <c r="M44" s="56" t="s">
        <v>352</v>
      </c>
    </row>
    <row r="45" spans="1:13" ht="42" customHeight="1" x14ac:dyDescent="0.45">
      <c r="A45" s="62">
        <v>1</v>
      </c>
      <c r="B45" s="63" t="s">
        <v>380</v>
      </c>
      <c r="C45" s="63" t="s">
        <v>368</v>
      </c>
      <c r="D45" s="63"/>
      <c r="E45" s="62"/>
      <c r="F45" s="62"/>
      <c r="G45" s="62"/>
      <c r="H45" s="62"/>
      <c r="I45" s="62"/>
      <c r="J45" s="62"/>
      <c r="K45" s="62"/>
      <c r="L45" s="62"/>
      <c r="M45" s="54"/>
    </row>
    <row r="46" spans="1:13" ht="37.5" customHeight="1" x14ac:dyDescent="0.45">
      <c r="A46" s="62">
        <v>2</v>
      </c>
      <c r="B46" s="63" t="s">
        <v>381</v>
      </c>
      <c r="C46" s="63" t="s">
        <v>354</v>
      </c>
      <c r="D46" s="63"/>
      <c r="E46" s="62"/>
      <c r="F46" s="62"/>
      <c r="G46" s="62"/>
      <c r="H46" s="62"/>
      <c r="I46" s="62"/>
      <c r="J46" s="62"/>
      <c r="K46" s="62"/>
      <c r="L46" s="62"/>
      <c r="M46" s="54"/>
    </row>
    <row r="47" spans="1:13" ht="129.5" x14ac:dyDescent="0.45">
      <c r="A47" s="62">
        <v>3</v>
      </c>
      <c r="B47" s="63" t="s">
        <v>382</v>
      </c>
      <c r="C47" s="63" t="s">
        <v>366</v>
      </c>
      <c r="D47" s="63"/>
      <c r="E47" s="62"/>
      <c r="F47" s="62"/>
      <c r="G47" s="62"/>
      <c r="H47" s="62"/>
      <c r="I47" s="62"/>
      <c r="J47" s="62"/>
      <c r="K47" s="62"/>
      <c r="L47" s="62"/>
      <c r="M47" s="54"/>
    </row>
    <row r="48" spans="1:13" ht="92.5" x14ac:dyDescent="0.45">
      <c r="A48" s="62">
        <v>4</v>
      </c>
      <c r="B48" s="63" t="s">
        <v>383</v>
      </c>
      <c r="C48" s="63" t="s">
        <v>366</v>
      </c>
      <c r="D48" s="63"/>
      <c r="E48" s="62"/>
      <c r="F48" s="62"/>
      <c r="G48" s="62"/>
      <c r="H48" s="62"/>
      <c r="I48" s="62"/>
      <c r="J48" s="62"/>
      <c r="K48" s="62"/>
      <c r="L48" s="62"/>
      <c r="M48" s="54"/>
    </row>
    <row r="49" spans="1:13" ht="45" customHeight="1" x14ac:dyDescent="0.45">
      <c r="A49" s="64"/>
      <c r="B49" s="65"/>
      <c r="C49" s="65"/>
      <c r="D49" s="65"/>
      <c r="E49" s="66"/>
      <c r="F49" s="66"/>
      <c r="G49" s="66"/>
      <c r="H49" s="66"/>
      <c r="I49" s="66"/>
      <c r="J49" s="66"/>
      <c r="K49" s="66"/>
      <c r="L49" s="66"/>
      <c r="M49" s="67"/>
    </row>
    <row r="50" spans="1:13" ht="25" customHeight="1" x14ac:dyDescent="0.45">
      <c r="A50" s="201" t="s">
        <v>384</v>
      </c>
      <c r="B50" s="202"/>
      <c r="C50" s="202"/>
      <c r="D50" s="202"/>
      <c r="E50" s="202"/>
      <c r="F50" s="202"/>
      <c r="G50" s="202"/>
      <c r="H50" s="202"/>
      <c r="I50" s="202"/>
      <c r="J50" s="202"/>
      <c r="K50" s="202"/>
      <c r="L50" s="202"/>
      <c r="M50" s="203"/>
    </row>
    <row r="51" spans="1:13" ht="34.5" customHeight="1" x14ac:dyDescent="0.45">
      <c r="A51" s="56" t="s">
        <v>341</v>
      </c>
      <c r="B51" s="58" t="s">
        <v>355</v>
      </c>
      <c r="C51" s="58" t="s">
        <v>343</v>
      </c>
      <c r="D51" s="58" t="s">
        <v>344</v>
      </c>
      <c r="E51" s="59" t="s">
        <v>345</v>
      </c>
      <c r="F51" s="59" t="s">
        <v>346</v>
      </c>
      <c r="G51" s="59" t="s">
        <v>347</v>
      </c>
      <c r="H51" s="59" t="s">
        <v>348</v>
      </c>
      <c r="I51" s="59" t="s">
        <v>349</v>
      </c>
      <c r="J51" s="59" t="s">
        <v>350</v>
      </c>
      <c r="K51" s="59" t="s">
        <v>351</v>
      </c>
      <c r="L51" s="59" t="s">
        <v>476</v>
      </c>
      <c r="M51" s="56" t="s">
        <v>352</v>
      </c>
    </row>
    <row r="52" spans="1:13" ht="42" customHeight="1" x14ac:dyDescent="0.45">
      <c r="A52" s="62">
        <v>1</v>
      </c>
      <c r="B52" s="63" t="s">
        <v>385</v>
      </c>
      <c r="C52" s="63" t="s">
        <v>368</v>
      </c>
      <c r="D52" s="63"/>
      <c r="E52" s="62"/>
      <c r="F52" s="62"/>
      <c r="G52" s="62"/>
      <c r="H52" s="62"/>
      <c r="I52" s="62"/>
      <c r="J52" s="62"/>
      <c r="K52" s="62"/>
      <c r="L52" s="62"/>
      <c r="M52" s="54"/>
    </row>
    <row r="53" spans="1:13" ht="37" x14ac:dyDescent="0.45">
      <c r="A53" s="62">
        <v>2</v>
      </c>
      <c r="B53" s="63" t="s">
        <v>386</v>
      </c>
      <c r="C53" s="63" t="s">
        <v>368</v>
      </c>
      <c r="D53" s="63"/>
      <c r="E53" s="62"/>
      <c r="F53" s="62"/>
      <c r="G53" s="62"/>
      <c r="H53" s="62"/>
      <c r="I53" s="62"/>
      <c r="J53" s="62"/>
      <c r="K53" s="62"/>
      <c r="L53" s="62"/>
      <c r="M53" s="54"/>
    </row>
    <row r="54" spans="1:13" ht="409.5" x14ac:dyDescent="0.45">
      <c r="A54" s="62">
        <v>3</v>
      </c>
      <c r="B54" s="63" t="s">
        <v>387</v>
      </c>
      <c r="C54" s="63" t="s">
        <v>388</v>
      </c>
      <c r="D54" s="63"/>
      <c r="E54" s="62"/>
      <c r="F54" s="62"/>
      <c r="G54" s="62"/>
      <c r="H54" s="62"/>
      <c r="I54" s="62"/>
      <c r="J54" s="62"/>
      <c r="K54" s="62"/>
      <c r="L54" s="62"/>
      <c r="M54" s="54"/>
    </row>
    <row r="55" spans="1:13" ht="45" customHeight="1" x14ac:dyDescent="0.45">
      <c r="A55" s="64"/>
      <c r="B55" s="65"/>
      <c r="C55" s="65"/>
      <c r="D55" s="65"/>
      <c r="E55" s="66"/>
      <c r="F55" s="66"/>
      <c r="G55" s="66"/>
      <c r="H55" s="66"/>
      <c r="I55" s="66"/>
      <c r="J55" s="66"/>
      <c r="K55" s="66"/>
      <c r="L55" s="66"/>
      <c r="M55" s="67"/>
    </row>
    <row r="56" spans="1:13" ht="25" customHeight="1" x14ac:dyDescent="0.45">
      <c r="A56" s="201" t="s">
        <v>389</v>
      </c>
      <c r="B56" s="202"/>
      <c r="C56" s="202"/>
      <c r="D56" s="202"/>
      <c r="E56" s="202"/>
      <c r="F56" s="202"/>
      <c r="G56" s="202"/>
      <c r="H56" s="202"/>
      <c r="I56" s="202"/>
      <c r="J56" s="202"/>
      <c r="K56" s="202"/>
      <c r="L56" s="202"/>
      <c r="M56" s="203"/>
    </row>
    <row r="57" spans="1:13" ht="34.5" customHeight="1" x14ac:dyDescent="0.45">
      <c r="A57" s="56" t="s">
        <v>341</v>
      </c>
      <c r="B57" s="58" t="s">
        <v>355</v>
      </c>
      <c r="C57" s="58" t="s">
        <v>343</v>
      </c>
      <c r="D57" s="58" t="s">
        <v>344</v>
      </c>
      <c r="E57" s="59" t="s">
        <v>345</v>
      </c>
      <c r="F57" s="59" t="s">
        <v>346</v>
      </c>
      <c r="G57" s="59" t="s">
        <v>347</v>
      </c>
      <c r="H57" s="59" t="s">
        <v>348</v>
      </c>
      <c r="I57" s="59" t="s">
        <v>349</v>
      </c>
      <c r="J57" s="59" t="s">
        <v>350</v>
      </c>
      <c r="K57" s="59" t="s">
        <v>351</v>
      </c>
      <c r="L57" s="59" t="s">
        <v>476</v>
      </c>
      <c r="M57" s="56" t="s">
        <v>352</v>
      </c>
    </row>
    <row r="58" spans="1:13" ht="42" customHeight="1" x14ac:dyDescent="0.45">
      <c r="A58" s="62">
        <v>1</v>
      </c>
      <c r="B58" s="63" t="s">
        <v>390</v>
      </c>
      <c r="C58" s="63" t="s">
        <v>368</v>
      </c>
      <c r="D58" s="63"/>
      <c r="E58" s="62"/>
      <c r="F58" s="62"/>
      <c r="G58" s="62"/>
      <c r="H58" s="62"/>
      <c r="I58" s="62"/>
      <c r="J58" s="62"/>
      <c r="K58" s="62"/>
      <c r="L58" s="62"/>
      <c r="M58" s="54"/>
    </row>
    <row r="59" spans="1:13" ht="111" x14ac:dyDescent="0.45">
      <c r="A59" s="62">
        <v>2</v>
      </c>
      <c r="B59" s="63" t="s">
        <v>391</v>
      </c>
      <c r="C59" s="63" t="s">
        <v>388</v>
      </c>
      <c r="D59" s="63"/>
      <c r="E59" s="62"/>
      <c r="F59" s="62"/>
      <c r="G59" s="62"/>
      <c r="H59" s="62"/>
      <c r="I59" s="62"/>
      <c r="J59" s="62"/>
      <c r="K59" s="62"/>
      <c r="L59" s="62"/>
      <c r="M59" s="54"/>
    </row>
    <row r="60" spans="1:13" ht="37" x14ac:dyDescent="0.45">
      <c r="A60" s="62">
        <v>3</v>
      </c>
      <c r="B60" s="63" t="s">
        <v>386</v>
      </c>
      <c r="C60" s="63" t="s">
        <v>368</v>
      </c>
      <c r="D60" s="63"/>
      <c r="E60" s="62"/>
      <c r="F60" s="62"/>
      <c r="G60" s="62"/>
      <c r="H60" s="62"/>
      <c r="I60" s="62"/>
      <c r="J60" s="62"/>
      <c r="K60" s="62"/>
      <c r="L60" s="62"/>
      <c r="M60" s="54"/>
    </row>
    <row r="61" spans="1:13" ht="185" x14ac:dyDescent="0.45">
      <c r="A61" s="62">
        <v>4</v>
      </c>
      <c r="B61" s="63" t="s">
        <v>392</v>
      </c>
      <c r="C61" s="63" t="s">
        <v>388</v>
      </c>
      <c r="D61" s="63"/>
      <c r="E61" s="62"/>
      <c r="F61" s="62"/>
      <c r="G61" s="62"/>
      <c r="H61" s="62"/>
      <c r="I61" s="62"/>
      <c r="J61" s="62"/>
      <c r="K61" s="62"/>
      <c r="L61" s="62"/>
      <c r="M61" s="54"/>
    </row>
    <row r="62" spans="1:13" ht="37" x14ac:dyDescent="0.45">
      <c r="A62" s="62">
        <v>5</v>
      </c>
      <c r="B62" s="63" t="s">
        <v>393</v>
      </c>
      <c r="C62" s="63" t="s">
        <v>368</v>
      </c>
      <c r="D62" s="63"/>
      <c r="E62" s="62"/>
      <c r="F62" s="62"/>
      <c r="G62" s="62"/>
      <c r="H62" s="62"/>
      <c r="I62" s="62"/>
      <c r="J62" s="62"/>
      <c r="K62" s="62"/>
      <c r="L62" s="62"/>
      <c r="M62" s="54"/>
    </row>
    <row r="63" spans="1:13" ht="409.5" x14ac:dyDescent="0.45">
      <c r="A63" s="62">
        <v>6</v>
      </c>
      <c r="B63" s="63" t="s">
        <v>394</v>
      </c>
      <c r="C63" s="63" t="s">
        <v>388</v>
      </c>
      <c r="D63" s="63"/>
      <c r="E63" s="62"/>
      <c r="F63" s="62"/>
      <c r="G63" s="62"/>
      <c r="H63" s="62"/>
      <c r="I63" s="62"/>
      <c r="J63" s="62"/>
      <c r="K63" s="62"/>
      <c r="L63" s="62"/>
      <c r="M63" s="54"/>
    </row>
    <row r="64" spans="1:13" ht="45" customHeight="1" x14ac:dyDescent="0.45">
      <c r="A64" s="64"/>
      <c r="B64" s="65"/>
      <c r="C64" s="65"/>
      <c r="D64" s="65"/>
      <c r="E64" s="66"/>
      <c r="F64" s="66"/>
      <c r="G64" s="66"/>
      <c r="H64" s="66"/>
      <c r="I64" s="66"/>
      <c r="J64" s="66"/>
      <c r="K64" s="66"/>
      <c r="L64" s="66"/>
      <c r="M64" s="67"/>
    </row>
    <row r="65" spans="1:13" ht="25" customHeight="1" x14ac:dyDescent="0.45">
      <c r="A65" s="201" t="s">
        <v>395</v>
      </c>
      <c r="B65" s="202"/>
      <c r="C65" s="202"/>
      <c r="D65" s="202"/>
      <c r="E65" s="202"/>
      <c r="F65" s="202"/>
      <c r="G65" s="202"/>
      <c r="H65" s="202"/>
      <c r="I65" s="202"/>
      <c r="J65" s="202"/>
      <c r="K65" s="202"/>
      <c r="L65" s="202"/>
      <c r="M65" s="203"/>
    </row>
    <row r="66" spans="1:13" ht="34.5" customHeight="1" x14ac:dyDescent="0.45">
      <c r="A66" s="56" t="s">
        <v>341</v>
      </c>
      <c r="B66" s="58" t="s">
        <v>355</v>
      </c>
      <c r="C66" s="58" t="s">
        <v>343</v>
      </c>
      <c r="D66" s="58" t="s">
        <v>344</v>
      </c>
      <c r="E66" s="59" t="s">
        <v>345</v>
      </c>
      <c r="F66" s="59" t="s">
        <v>346</v>
      </c>
      <c r="G66" s="59" t="s">
        <v>347</v>
      </c>
      <c r="H66" s="59" t="s">
        <v>348</v>
      </c>
      <c r="I66" s="59" t="s">
        <v>349</v>
      </c>
      <c r="J66" s="59" t="s">
        <v>350</v>
      </c>
      <c r="K66" s="59" t="s">
        <v>351</v>
      </c>
      <c r="L66" s="59" t="s">
        <v>476</v>
      </c>
      <c r="M66" s="56" t="s">
        <v>352</v>
      </c>
    </row>
    <row r="67" spans="1:13" ht="123.75" customHeight="1" x14ac:dyDescent="0.45">
      <c r="A67" s="62">
        <v>1</v>
      </c>
      <c r="B67" s="63" t="s">
        <v>396</v>
      </c>
      <c r="C67" s="63" t="s">
        <v>371</v>
      </c>
      <c r="D67" s="63"/>
      <c r="E67" s="62"/>
      <c r="F67" s="62"/>
      <c r="G67" s="62"/>
      <c r="H67" s="62"/>
      <c r="I67" s="62"/>
      <c r="J67" s="62"/>
      <c r="K67" s="62"/>
      <c r="L67" s="62"/>
      <c r="M67" s="54"/>
    </row>
    <row r="68" spans="1:13" ht="92.5" x14ac:dyDescent="0.45">
      <c r="A68" s="62">
        <v>2</v>
      </c>
      <c r="B68" s="63" t="s">
        <v>397</v>
      </c>
      <c r="C68" s="63" t="s">
        <v>368</v>
      </c>
      <c r="D68" s="63"/>
      <c r="E68" s="62"/>
      <c r="F68" s="62"/>
      <c r="G68" s="62"/>
      <c r="H68" s="62"/>
      <c r="I68" s="62"/>
      <c r="J68" s="62"/>
      <c r="K68" s="62"/>
      <c r="L68" s="62"/>
      <c r="M68" s="54"/>
    </row>
    <row r="69" spans="1:13" ht="80.25" customHeight="1" x14ac:dyDescent="0.45">
      <c r="A69" s="62">
        <v>3</v>
      </c>
      <c r="B69" s="63" t="s">
        <v>398</v>
      </c>
      <c r="C69" s="63" t="s">
        <v>368</v>
      </c>
      <c r="D69" s="63"/>
      <c r="E69" s="62"/>
      <c r="F69" s="62"/>
      <c r="G69" s="62"/>
      <c r="H69" s="62"/>
      <c r="I69" s="62"/>
      <c r="J69" s="62"/>
      <c r="K69" s="62"/>
      <c r="L69" s="62"/>
      <c r="M69" s="54"/>
    </row>
    <row r="70" spans="1:13" ht="111" x14ac:dyDescent="0.45">
      <c r="A70" s="62">
        <v>4</v>
      </c>
      <c r="B70" s="63" t="s">
        <v>399</v>
      </c>
      <c r="C70" s="63" t="s">
        <v>371</v>
      </c>
      <c r="D70" s="63"/>
      <c r="E70" s="62"/>
      <c r="F70" s="62"/>
      <c r="G70" s="62"/>
      <c r="H70" s="62"/>
      <c r="I70" s="62"/>
      <c r="J70" s="62"/>
      <c r="K70" s="62"/>
      <c r="L70" s="62"/>
      <c r="M70" s="54"/>
    </row>
    <row r="71" spans="1:13" ht="74" x14ac:dyDescent="0.45">
      <c r="A71" s="62">
        <v>5</v>
      </c>
      <c r="B71" s="63" t="s">
        <v>400</v>
      </c>
      <c r="C71" s="63" t="s">
        <v>359</v>
      </c>
      <c r="D71" s="63"/>
      <c r="E71" s="62"/>
      <c r="F71" s="62"/>
      <c r="G71" s="62"/>
      <c r="H71" s="62"/>
      <c r="I71" s="62"/>
      <c r="J71" s="62"/>
      <c r="K71" s="62"/>
      <c r="L71" s="62"/>
      <c r="M71" s="54"/>
    </row>
    <row r="72" spans="1:13" ht="80.25" customHeight="1" x14ac:dyDescent="0.45">
      <c r="A72" s="62">
        <v>6</v>
      </c>
      <c r="B72" s="63" t="s">
        <v>401</v>
      </c>
      <c r="C72" s="63" t="s">
        <v>371</v>
      </c>
      <c r="D72" s="63"/>
      <c r="E72" s="62"/>
      <c r="F72" s="62"/>
      <c r="G72" s="62"/>
      <c r="H72" s="62"/>
      <c r="I72" s="62"/>
      <c r="J72" s="62"/>
      <c r="K72" s="62"/>
      <c r="L72" s="62"/>
      <c r="M72" s="54"/>
    </row>
    <row r="73" spans="1:13" ht="45" customHeight="1" x14ac:dyDescent="0.45">
      <c r="A73" s="64"/>
      <c r="B73" s="65"/>
      <c r="C73" s="65"/>
      <c r="D73" s="65"/>
      <c r="E73" s="66"/>
      <c r="F73" s="66"/>
      <c r="G73" s="66"/>
      <c r="H73" s="66"/>
      <c r="I73" s="66"/>
      <c r="J73" s="66"/>
      <c r="K73" s="66"/>
      <c r="L73" s="66"/>
      <c r="M73" s="67"/>
    </row>
    <row r="74" spans="1:13" ht="25" customHeight="1" x14ac:dyDescent="0.45">
      <c r="A74" s="201" t="s">
        <v>402</v>
      </c>
      <c r="B74" s="202"/>
      <c r="C74" s="202"/>
      <c r="D74" s="202"/>
      <c r="E74" s="202"/>
      <c r="F74" s="202"/>
      <c r="G74" s="202"/>
      <c r="H74" s="202"/>
      <c r="I74" s="202"/>
      <c r="J74" s="202"/>
      <c r="K74" s="202"/>
      <c r="L74" s="202"/>
      <c r="M74" s="203"/>
    </row>
    <row r="75" spans="1:13" ht="34.5" customHeight="1" x14ac:dyDescent="0.45">
      <c r="A75" s="56" t="s">
        <v>341</v>
      </c>
      <c r="B75" s="58" t="s">
        <v>355</v>
      </c>
      <c r="C75" s="58" t="s">
        <v>343</v>
      </c>
      <c r="D75" s="58" t="s">
        <v>344</v>
      </c>
      <c r="E75" s="59" t="s">
        <v>345</v>
      </c>
      <c r="F75" s="59" t="s">
        <v>346</v>
      </c>
      <c r="G75" s="59" t="s">
        <v>347</v>
      </c>
      <c r="H75" s="59" t="s">
        <v>348</v>
      </c>
      <c r="I75" s="59" t="s">
        <v>349</v>
      </c>
      <c r="J75" s="59" t="s">
        <v>350</v>
      </c>
      <c r="K75" s="59" t="s">
        <v>351</v>
      </c>
      <c r="L75" s="59" t="s">
        <v>476</v>
      </c>
      <c r="M75" s="56" t="s">
        <v>352</v>
      </c>
    </row>
    <row r="76" spans="1:13" ht="37" x14ac:dyDescent="0.45">
      <c r="A76" s="62">
        <v>1</v>
      </c>
      <c r="B76" s="63" t="s">
        <v>403</v>
      </c>
      <c r="C76" s="63" t="s">
        <v>368</v>
      </c>
      <c r="D76" s="63"/>
      <c r="E76" s="62"/>
      <c r="F76" s="62"/>
      <c r="G76" s="62"/>
      <c r="H76" s="62"/>
      <c r="I76" s="62"/>
      <c r="J76" s="62"/>
      <c r="K76" s="62"/>
      <c r="L76" s="62"/>
      <c r="M76" s="54"/>
    </row>
    <row r="77" spans="1:13" ht="37" x14ac:dyDescent="0.45">
      <c r="A77" s="62">
        <v>2</v>
      </c>
      <c r="B77" s="63" t="s">
        <v>404</v>
      </c>
      <c r="C77" s="63" t="s">
        <v>359</v>
      </c>
      <c r="D77" s="63"/>
      <c r="E77" s="62"/>
      <c r="F77" s="62"/>
      <c r="G77" s="62"/>
      <c r="H77" s="62"/>
      <c r="I77" s="62"/>
      <c r="J77" s="62"/>
      <c r="K77" s="62"/>
      <c r="L77" s="62"/>
      <c r="M77" s="54"/>
    </row>
    <row r="78" spans="1:13" ht="37" x14ac:dyDescent="0.45">
      <c r="A78" s="62">
        <v>3</v>
      </c>
      <c r="B78" s="63" t="s">
        <v>405</v>
      </c>
      <c r="C78" s="63" t="s">
        <v>359</v>
      </c>
      <c r="D78" s="63"/>
      <c r="E78" s="62"/>
      <c r="F78" s="62"/>
      <c r="G78" s="62"/>
      <c r="H78" s="62"/>
      <c r="I78" s="62"/>
      <c r="J78" s="62"/>
      <c r="K78" s="62"/>
      <c r="L78" s="62"/>
      <c r="M78" s="54"/>
    </row>
    <row r="79" spans="1:13" ht="37" x14ac:dyDescent="0.45">
      <c r="A79" s="62">
        <v>4</v>
      </c>
      <c r="B79" s="63" t="s">
        <v>406</v>
      </c>
      <c r="C79" s="63" t="s">
        <v>359</v>
      </c>
      <c r="D79" s="63"/>
      <c r="E79" s="62"/>
      <c r="F79" s="62"/>
      <c r="G79" s="62"/>
      <c r="H79" s="62"/>
      <c r="I79" s="62"/>
      <c r="J79" s="62"/>
      <c r="K79" s="62"/>
      <c r="L79" s="62"/>
      <c r="M79" s="54"/>
    </row>
    <row r="80" spans="1:13" x14ac:dyDescent="0.45">
      <c r="A80" s="62">
        <v>5</v>
      </c>
      <c r="B80" s="63" t="s">
        <v>407</v>
      </c>
      <c r="C80" s="63" t="s">
        <v>408</v>
      </c>
      <c r="D80" s="63"/>
      <c r="E80" s="62"/>
      <c r="F80" s="62"/>
      <c r="G80" s="62"/>
      <c r="H80" s="62"/>
      <c r="I80" s="62"/>
      <c r="J80" s="62"/>
      <c r="K80" s="62"/>
      <c r="L80" s="62"/>
      <c r="M80" s="54"/>
    </row>
    <row r="81" spans="1:13" ht="45" customHeight="1" x14ac:dyDescent="0.45">
      <c r="A81" s="64"/>
      <c r="B81" s="65"/>
      <c r="C81" s="65"/>
      <c r="D81" s="65"/>
      <c r="E81" s="66"/>
      <c r="F81" s="66"/>
      <c r="G81" s="66"/>
      <c r="H81" s="66"/>
      <c r="I81" s="66"/>
      <c r="J81" s="66"/>
      <c r="K81" s="66"/>
      <c r="L81" s="66"/>
      <c r="M81" s="67"/>
    </row>
    <row r="82" spans="1:13" ht="25" customHeight="1" x14ac:dyDescent="0.45">
      <c r="A82" s="201" t="s">
        <v>409</v>
      </c>
      <c r="B82" s="202"/>
      <c r="C82" s="202"/>
      <c r="D82" s="202"/>
      <c r="E82" s="202"/>
      <c r="F82" s="202"/>
      <c r="G82" s="202"/>
      <c r="H82" s="202"/>
      <c r="I82" s="202"/>
      <c r="J82" s="202"/>
      <c r="K82" s="202"/>
      <c r="L82" s="202"/>
      <c r="M82" s="203"/>
    </row>
    <row r="83" spans="1:13" ht="34.5" customHeight="1" x14ac:dyDescent="0.45">
      <c r="A83" s="56" t="s">
        <v>341</v>
      </c>
      <c r="B83" s="58" t="s">
        <v>355</v>
      </c>
      <c r="C83" s="58" t="s">
        <v>343</v>
      </c>
      <c r="D83" s="58" t="s">
        <v>344</v>
      </c>
      <c r="E83" s="59" t="s">
        <v>345</v>
      </c>
      <c r="F83" s="59" t="s">
        <v>346</v>
      </c>
      <c r="G83" s="59" t="s">
        <v>347</v>
      </c>
      <c r="H83" s="59" t="s">
        <v>348</v>
      </c>
      <c r="I83" s="59" t="s">
        <v>349</v>
      </c>
      <c r="J83" s="59" t="s">
        <v>350</v>
      </c>
      <c r="K83" s="59" t="s">
        <v>351</v>
      </c>
      <c r="L83" s="59" t="s">
        <v>476</v>
      </c>
      <c r="M83" s="56" t="s">
        <v>352</v>
      </c>
    </row>
    <row r="84" spans="1:13" ht="74" x14ac:dyDescent="0.45">
      <c r="A84" s="62">
        <v>1</v>
      </c>
      <c r="B84" s="63" t="s">
        <v>410</v>
      </c>
      <c r="C84" s="63" t="s">
        <v>368</v>
      </c>
      <c r="D84" s="63"/>
      <c r="E84" s="62"/>
      <c r="F84" s="62"/>
      <c r="G84" s="62"/>
      <c r="H84" s="62"/>
      <c r="I84" s="62"/>
      <c r="J84" s="62"/>
      <c r="K84" s="62"/>
      <c r="L84" s="62"/>
      <c r="M84" s="54"/>
    </row>
    <row r="85" spans="1:13" ht="74" x14ac:dyDescent="0.45">
      <c r="A85" s="62">
        <v>2</v>
      </c>
      <c r="B85" s="63" t="s">
        <v>411</v>
      </c>
      <c r="C85" s="63" t="s">
        <v>368</v>
      </c>
      <c r="D85" s="63"/>
      <c r="E85" s="62"/>
      <c r="F85" s="62"/>
      <c r="G85" s="62"/>
      <c r="H85" s="62"/>
      <c r="I85" s="62"/>
      <c r="J85" s="62"/>
      <c r="K85" s="62"/>
      <c r="L85" s="62"/>
      <c r="M85" s="54"/>
    </row>
    <row r="86" spans="1:13" ht="55.5" x14ac:dyDescent="0.45">
      <c r="A86" s="62">
        <v>3</v>
      </c>
      <c r="B86" s="63" t="s">
        <v>412</v>
      </c>
      <c r="C86" s="63" t="s">
        <v>368</v>
      </c>
      <c r="D86" s="63"/>
      <c r="E86" s="62"/>
      <c r="F86" s="62"/>
      <c r="G86" s="62"/>
      <c r="H86" s="62"/>
      <c r="I86" s="62"/>
      <c r="J86" s="62"/>
      <c r="K86" s="62"/>
      <c r="L86" s="62"/>
      <c r="M86" s="54"/>
    </row>
    <row r="87" spans="1:13" ht="74" x14ac:dyDescent="0.45">
      <c r="A87" s="62">
        <v>4</v>
      </c>
      <c r="B87" s="63" t="s">
        <v>413</v>
      </c>
      <c r="C87" s="63" t="s">
        <v>368</v>
      </c>
      <c r="D87" s="63"/>
      <c r="E87" s="62"/>
      <c r="F87" s="62"/>
      <c r="G87" s="62"/>
      <c r="H87" s="62"/>
      <c r="I87" s="62"/>
      <c r="J87" s="62"/>
      <c r="K87" s="62"/>
      <c r="L87" s="62"/>
      <c r="M87" s="54"/>
    </row>
    <row r="88" spans="1:13" ht="74" x14ac:dyDescent="0.45">
      <c r="A88" s="62">
        <v>5</v>
      </c>
      <c r="B88" s="63" t="s">
        <v>414</v>
      </c>
      <c r="C88" s="63" t="s">
        <v>368</v>
      </c>
      <c r="D88" s="63"/>
      <c r="E88" s="62"/>
      <c r="F88" s="62"/>
      <c r="G88" s="62"/>
      <c r="H88" s="62"/>
      <c r="I88" s="62"/>
      <c r="J88" s="62"/>
      <c r="K88" s="62"/>
      <c r="L88" s="62"/>
      <c r="M88" s="54"/>
    </row>
    <row r="89" spans="1:13" ht="37" x14ac:dyDescent="0.45">
      <c r="A89" s="62">
        <v>6</v>
      </c>
      <c r="B89" s="63" t="s">
        <v>415</v>
      </c>
      <c r="C89" s="63" t="s">
        <v>368</v>
      </c>
      <c r="D89" s="63"/>
      <c r="E89" s="62"/>
      <c r="F89" s="62"/>
      <c r="G89" s="62"/>
      <c r="H89" s="62"/>
      <c r="I89" s="62"/>
      <c r="J89" s="62"/>
      <c r="K89" s="62"/>
      <c r="L89" s="62"/>
      <c r="M89" s="54"/>
    </row>
    <row r="90" spans="1:13" ht="55.5" x14ac:dyDescent="0.45">
      <c r="A90" s="62">
        <v>7</v>
      </c>
      <c r="B90" s="63" t="s">
        <v>416</v>
      </c>
      <c r="C90" s="63" t="s">
        <v>368</v>
      </c>
      <c r="D90" s="63"/>
      <c r="E90" s="62"/>
      <c r="F90" s="62"/>
      <c r="G90" s="62"/>
      <c r="H90" s="62"/>
      <c r="I90" s="62"/>
      <c r="J90" s="62"/>
      <c r="K90" s="62"/>
      <c r="L90" s="62"/>
      <c r="M90" s="54"/>
    </row>
    <row r="91" spans="1:13" ht="55.5" x14ac:dyDescent="0.45">
      <c r="A91" s="62">
        <v>8</v>
      </c>
      <c r="B91" s="63" t="s">
        <v>417</v>
      </c>
      <c r="C91" s="63" t="s">
        <v>368</v>
      </c>
      <c r="D91" s="63"/>
      <c r="E91" s="62"/>
      <c r="F91" s="62"/>
      <c r="G91" s="62"/>
      <c r="H91" s="62"/>
      <c r="I91" s="62"/>
      <c r="J91" s="62"/>
      <c r="K91" s="62"/>
      <c r="L91" s="62"/>
      <c r="M91" s="54"/>
    </row>
    <row r="92" spans="1:13" ht="45" customHeight="1" x14ac:dyDescent="0.45">
      <c r="A92" s="64"/>
      <c r="B92" s="65"/>
      <c r="C92" s="65"/>
      <c r="D92" s="65"/>
      <c r="E92" s="66"/>
      <c r="F92" s="66"/>
      <c r="G92" s="66"/>
      <c r="H92" s="66"/>
      <c r="I92" s="66"/>
      <c r="J92" s="66"/>
      <c r="K92" s="66"/>
      <c r="L92" s="66"/>
      <c r="M92" s="67"/>
    </row>
    <row r="93" spans="1:13" ht="25" customHeight="1" x14ac:dyDescent="0.45">
      <c r="A93" s="201" t="s">
        <v>418</v>
      </c>
      <c r="B93" s="202"/>
      <c r="C93" s="202"/>
      <c r="D93" s="202"/>
      <c r="E93" s="202"/>
      <c r="F93" s="202"/>
      <c r="G93" s="202"/>
      <c r="H93" s="202"/>
      <c r="I93" s="202"/>
      <c r="J93" s="202"/>
      <c r="K93" s="202"/>
      <c r="L93" s="202"/>
      <c r="M93" s="203"/>
    </row>
    <row r="94" spans="1:13" ht="34.5" customHeight="1" x14ac:dyDescent="0.45">
      <c r="A94" s="56" t="s">
        <v>341</v>
      </c>
      <c r="B94" s="58" t="s">
        <v>355</v>
      </c>
      <c r="C94" s="58" t="s">
        <v>343</v>
      </c>
      <c r="D94" s="58" t="s">
        <v>344</v>
      </c>
      <c r="E94" s="59" t="s">
        <v>345</v>
      </c>
      <c r="F94" s="59" t="s">
        <v>346</v>
      </c>
      <c r="G94" s="59" t="s">
        <v>347</v>
      </c>
      <c r="H94" s="59" t="s">
        <v>348</v>
      </c>
      <c r="I94" s="59" t="s">
        <v>349</v>
      </c>
      <c r="J94" s="59" t="s">
        <v>350</v>
      </c>
      <c r="K94" s="59" t="s">
        <v>351</v>
      </c>
      <c r="L94" s="59" t="s">
        <v>476</v>
      </c>
      <c r="M94" s="56" t="s">
        <v>352</v>
      </c>
    </row>
    <row r="95" spans="1:13" ht="287.25" customHeight="1" x14ac:dyDescent="0.45">
      <c r="A95" s="62">
        <v>1</v>
      </c>
      <c r="B95" s="63" t="s">
        <v>419</v>
      </c>
      <c r="C95" s="63" t="s">
        <v>366</v>
      </c>
      <c r="D95" s="63"/>
      <c r="E95" s="62"/>
      <c r="F95" s="62"/>
      <c r="G95" s="62"/>
      <c r="H95" s="62"/>
      <c r="I95" s="62"/>
      <c r="J95" s="62"/>
      <c r="K95" s="62"/>
      <c r="L95" s="62"/>
      <c r="M95" s="54"/>
    </row>
    <row r="96" spans="1:13" ht="65.25" customHeight="1" x14ac:dyDescent="0.45">
      <c r="A96" s="62">
        <v>2</v>
      </c>
      <c r="B96" s="63" t="s">
        <v>420</v>
      </c>
      <c r="C96" s="63" t="s">
        <v>368</v>
      </c>
      <c r="D96" s="63"/>
      <c r="E96" s="62"/>
      <c r="F96" s="62"/>
      <c r="G96" s="62"/>
      <c r="H96" s="62"/>
      <c r="I96" s="62"/>
      <c r="J96" s="62"/>
      <c r="K96" s="62"/>
      <c r="L96" s="62"/>
      <c r="M96" s="54"/>
    </row>
    <row r="97" spans="1:13" ht="37" x14ac:dyDescent="0.45">
      <c r="A97" s="62">
        <v>3</v>
      </c>
      <c r="B97" s="63" t="s">
        <v>421</v>
      </c>
      <c r="C97" s="63" t="s">
        <v>368</v>
      </c>
      <c r="D97" s="63"/>
      <c r="E97" s="62"/>
      <c r="F97" s="62"/>
      <c r="G97" s="62"/>
      <c r="H97" s="62"/>
      <c r="I97" s="62"/>
      <c r="J97" s="62"/>
      <c r="K97" s="62"/>
      <c r="L97" s="62"/>
      <c r="M97" s="54"/>
    </row>
    <row r="98" spans="1:13" ht="37" x14ac:dyDescent="0.45">
      <c r="A98" s="62">
        <v>4</v>
      </c>
      <c r="B98" s="63" t="s">
        <v>422</v>
      </c>
      <c r="C98" s="63" t="s">
        <v>368</v>
      </c>
      <c r="D98" s="63"/>
      <c r="E98" s="62"/>
      <c r="F98" s="62"/>
      <c r="G98" s="62"/>
      <c r="H98" s="62"/>
      <c r="I98" s="62"/>
      <c r="J98" s="62"/>
      <c r="K98" s="62"/>
      <c r="L98" s="62"/>
      <c r="M98" s="54"/>
    </row>
  </sheetData>
  <mergeCells count="14">
    <mergeCell ref="A1:M1"/>
    <mergeCell ref="A2:M2"/>
    <mergeCell ref="A16:M16"/>
    <mergeCell ref="A27:M27"/>
    <mergeCell ref="A34:M34"/>
    <mergeCell ref="A43:M43"/>
    <mergeCell ref="A5:M5"/>
    <mergeCell ref="A9:M9"/>
    <mergeCell ref="A93:M93"/>
    <mergeCell ref="A50:M50"/>
    <mergeCell ref="A56:M56"/>
    <mergeCell ref="A65:M65"/>
    <mergeCell ref="A74:M74"/>
    <mergeCell ref="A82:M82"/>
  </mergeCells>
  <pageMargins left="0.70866141732283472" right="0.70866141732283472" top="0.74803149606299213" bottom="0.74803149606299213" header="0.31496062992125984" footer="0.31496062992125984"/>
  <pageSetup paperSize="9" scale="42" orientation="landscape" r:id="rId1"/>
  <headerFooter>
    <oddHeader>&amp;C&amp;14&amp;A&amp;R&amp;14Página &amp;P de 15</oddHead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pageSetUpPr fitToPage="1"/>
  </sheetPr>
  <dimension ref="A1:L123"/>
  <sheetViews>
    <sheetView showGridLines="0" zoomScale="70" zoomScaleNormal="70" workbookViewId="0">
      <selection activeCell="A2" sqref="A2:L2"/>
    </sheetView>
  </sheetViews>
  <sheetFormatPr defaultColWidth="9.1796875" defaultRowHeight="12.5" x14ac:dyDescent="0.25"/>
  <cols>
    <col min="1" max="1" width="50.7265625" style="24" customWidth="1"/>
    <col min="2" max="2" width="5.7265625" style="24" customWidth="1"/>
    <col min="3" max="3" width="25.7265625" style="24" customWidth="1"/>
    <col min="4" max="6" width="12.7265625" style="24" customWidth="1"/>
    <col min="7" max="7" width="15" style="24" customWidth="1"/>
    <col min="8" max="8" width="15.7265625" style="24" customWidth="1"/>
    <col min="9" max="9" width="5.7265625" style="24" customWidth="1"/>
    <col min="10" max="10" width="40.7265625" style="24" customWidth="1"/>
    <col min="11" max="11" width="42.7265625" style="24" customWidth="1"/>
    <col min="12" max="12" width="9.1796875" style="24"/>
    <col min="13" max="13" width="21.7265625" style="24" customWidth="1"/>
    <col min="14" max="16384" width="9.1796875" style="24"/>
  </cols>
  <sheetData>
    <row r="1" spans="1:12" ht="80.25" customHeight="1" x14ac:dyDescent="0.25">
      <c r="A1" s="205"/>
      <c r="B1" s="205"/>
      <c r="C1" s="205"/>
      <c r="D1" s="205"/>
      <c r="E1" s="205"/>
      <c r="F1" s="205"/>
      <c r="G1" s="205"/>
      <c r="H1" s="205"/>
      <c r="I1" s="205"/>
      <c r="J1" s="205"/>
      <c r="K1" s="205"/>
      <c r="L1" s="205"/>
    </row>
    <row r="2" spans="1:12" ht="40" customHeight="1" x14ac:dyDescent="0.25">
      <c r="A2" s="206" t="s">
        <v>442</v>
      </c>
      <c r="B2" s="207"/>
      <c r="C2" s="207"/>
      <c r="D2" s="207"/>
      <c r="E2" s="207"/>
      <c r="F2" s="207"/>
      <c r="G2" s="207"/>
      <c r="H2" s="207"/>
      <c r="I2" s="207"/>
      <c r="J2" s="207"/>
      <c r="K2" s="207"/>
      <c r="L2" s="208"/>
    </row>
    <row r="3" spans="1:12" s="43" customFormat="1" ht="40" customHeight="1" x14ac:dyDescent="0.35">
      <c r="A3" s="214" t="s">
        <v>423</v>
      </c>
      <c r="B3" s="214"/>
      <c r="C3" s="214"/>
      <c r="D3" s="214"/>
      <c r="E3" s="214"/>
      <c r="F3" s="214"/>
      <c r="G3" s="214"/>
      <c r="H3" s="214"/>
      <c r="I3" s="214"/>
      <c r="J3" s="214"/>
      <c r="K3" s="214"/>
      <c r="L3" s="214"/>
    </row>
    <row r="4" spans="1:12" ht="10" customHeight="1" x14ac:dyDescent="0.35">
      <c r="A4" s="209" t="s">
        <v>424</v>
      </c>
      <c r="B4" s="30"/>
      <c r="C4" s="31"/>
      <c r="D4" s="32"/>
      <c r="E4" s="32"/>
      <c r="F4" s="32"/>
      <c r="G4" s="32"/>
      <c r="H4" s="32"/>
      <c r="I4" s="32"/>
      <c r="J4" s="32"/>
      <c r="K4" s="32"/>
      <c r="L4" s="33"/>
    </row>
    <row r="5" spans="1:12" s="45" customFormat="1" ht="66" customHeight="1" x14ac:dyDescent="0.25">
      <c r="A5" s="210"/>
      <c r="B5" s="34"/>
      <c r="C5" s="35"/>
      <c r="D5" s="27" t="s">
        <v>425</v>
      </c>
      <c r="E5" s="27" t="s">
        <v>426</v>
      </c>
      <c r="F5" s="27" t="s">
        <v>427</v>
      </c>
      <c r="G5" s="27" t="s">
        <v>428</v>
      </c>
      <c r="H5" s="27" t="s">
        <v>429</v>
      </c>
      <c r="I5" s="35"/>
      <c r="J5" s="44" t="s">
        <v>430</v>
      </c>
      <c r="K5" s="35"/>
      <c r="L5" s="36"/>
    </row>
    <row r="6" spans="1:12" ht="30" customHeight="1" x14ac:dyDescent="0.35">
      <c r="A6" s="210"/>
      <c r="B6" s="37"/>
      <c r="C6" s="46" t="s">
        <v>431</v>
      </c>
      <c r="D6" s="5"/>
      <c r="E6" s="5"/>
      <c r="F6" s="5"/>
      <c r="G6" s="5"/>
      <c r="H6" s="5"/>
      <c r="I6" s="25"/>
      <c r="J6" s="212"/>
      <c r="K6" s="213"/>
      <c r="L6" s="38"/>
    </row>
    <row r="7" spans="1:12" ht="19.5" customHeight="1" x14ac:dyDescent="0.35">
      <c r="A7" s="211"/>
      <c r="B7" s="39"/>
      <c r="C7" s="40"/>
      <c r="D7" s="41"/>
      <c r="E7" s="41"/>
      <c r="F7" s="41"/>
      <c r="G7" s="41"/>
      <c r="H7" s="41"/>
      <c r="I7" s="41"/>
      <c r="J7" s="41"/>
      <c r="K7" s="41"/>
      <c r="L7" s="42"/>
    </row>
    <row r="8" spans="1:12" ht="10" customHeight="1" x14ac:dyDescent="0.35">
      <c r="A8" s="209" t="s">
        <v>432</v>
      </c>
      <c r="B8" s="30"/>
      <c r="C8" s="31"/>
      <c r="D8" s="32"/>
      <c r="E8" s="32"/>
      <c r="F8" s="32"/>
      <c r="G8" s="32"/>
      <c r="H8" s="32"/>
      <c r="I8" s="32"/>
      <c r="J8" s="32"/>
      <c r="K8" s="32"/>
      <c r="L8" s="33"/>
    </row>
    <row r="9" spans="1:12" s="45" customFormat="1" ht="55.5" customHeight="1" x14ac:dyDescent="0.25">
      <c r="A9" s="210"/>
      <c r="B9" s="34"/>
      <c r="C9" s="35"/>
      <c r="D9" s="27" t="s">
        <v>425</v>
      </c>
      <c r="E9" s="27" t="s">
        <v>426</v>
      </c>
      <c r="F9" s="27" t="s">
        <v>427</v>
      </c>
      <c r="G9" s="27" t="s">
        <v>428</v>
      </c>
      <c r="H9" s="27" t="s">
        <v>429</v>
      </c>
      <c r="I9" s="35"/>
      <c r="J9" s="44" t="s">
        <v>433</v>
      </c>
      <c r="K9" s="35"/>
      <c r="L9" s="36"/>
    </row>
    <row r="10" spans="1:12" ht="30" customHeight="1" x14ac:dyDescent="0.35">
      <c r="A10" s="210"/>
      <c r="B10" s="37"/>
      <c r="C10" s="46" t="s">
        <v>431</v>
      </c>
      <c r="D10" s="5"/>
      <c r="E10" s="5"/>
      <c r="F10" s="5"/>
      <c r="G10" s="5"/>
      <c r="H10" s="5"/>
      <c r="I10" s="25"/>
      <c r="J10" s="212"/>
      <c r="K10" s="213"/>
      <c r="L10" s="38"/>
    </row>
    <row r="11" spans="1:12" ht="20.149999999999999" customHeight="1" x14ac:dyDescent="0.35">
      <c r="A11" s="211"/>
      <c r="B11" s="39"/>
      <c r="C11" s="40"/>
      <c r="D11" s="41"/>
      <c r="E11" s="41"/>
      <c r="F11" s="41"/>
      <c r="G11" s="41"/>
      <c r="H11" s="41"/>
      <c r="I11" s="41"/>
      <c r="J11" s="41"/>
      <c r="K11" s="41"/>
      <c r="L11" s="42"/>
    </row>
    <row r="12" spans="1:12" ht="10" customHeight="1" x14ac:dyDescent="0.35">
      <c r="A12" s="209" t="s">
        <v>434</v>
      </c>
      <c r="B12" s="30"/>
      <c r="C12" s="31"/>
      <c r="D12" s="32"/>
      <c r="E12" s="32"/>
      <c r="F12" s="32"/>
      <c r="G12" s="32"/>
      <c r="H12" s="32"/>
      <c r="I12" s="32"/>
      <c r="J12" s="32"/>
      <c r="K12" s="32"/>
      <c r="L12" s="33"/>
    </row>
    <row r="13" spans="1:12" s="45" customFormat="1" ht="53.25" customHeight="1" x14ac:dyDescent="0.25">
      <c r="A13" s="210"/>
      <c r="B13" s="34"/>
      <c r="C13" s="35"/>
      <c r="D13" s="27" t="s">
        <v>425</v>
      </c>
      <c r="E13" s="27" t="s">
        <v>426</v>
      </c>
      <c r="F13" s="27" t="s">
        <v>427</v>
      </c>
      <c r="G13" s="27" t="s">
        <v>428</v>
      </c>
      <c r="H13" s="27" t="s">
        <v>429</v>
      </c>
      <c r="I13" s="35"/>
      <c r="J13" s="44" t="s">
        <v>433</v>
      </c>
      <c r="K13" s="35"/>
      <c r="L13" s="36"/>
    </row>
    <row r="14" spans="1:12" ht="30" customHeight="1" x14ac:dyDescent="0.35">
      <c r="A14" s="210"/>
      <c r="B14" s="37"/>
      <c r="C14" s="46" t="s">
        <v>431</v>
      </c>
      <c r="D14" s="5"/>
      <c r="E14" s="5"/>
      <c r="F14" s="5"/>
      <c r="G14" s="5"/>
      <c r="H14" s="5"/>
      <c r="I14" s="25"/>
      <c r="J14" s="212"/>
      <c r="K14" s="213"/>
      <c r="L14" s="38"/>
    </row>
    <row r="15" spans="1:12" ht="20.149999999999999" customHeight="1" x14ac:dyDescent="0.35">
      <c r="A15" s="211"/>
      <c r="B15" s="39"/>
      <c r="C15" s="40"/>
      <c r="D15" s="41"/>
      <c r="E15" s="41"/>
      <c r="F15" s="41"/>
      <c r="G15" s="41"/>
      <c r="H15" s="41"/>
      <c r="I15" s="41"/>
      <c r="J15" s="41"/>
      <c r="K15" s="41"/>
      <c r="L15" s="42"/>
    </row>
    <row r="16" spans="1:12" ht="10" customHeight="1" x14ac:dyDescent="0.35">
      <c r="A16" s="209" t="s">
        <v>435</v>
      </c>
      <c r="B16" s="30"/>
      <c r="C16" s="31"/>
      <c r="D16" s="32"/>
      <c r="E16" s="32"/>
      <c r="F16" s="32"/>
      <c r="G16" s="32"/>
      <c r="H16" s="32"/>
      <c r="I16" s="32"/>
      <c r="J16" s="32"/>
      <c r="K16" s="32"/>
      <c r="L16" s="33"/>
    </row>
    <row r="17" spans="1:12" s="45" customFormat="1" ht="57" customHeight="1" x14ac:dyDescent="0.25">
      <c r="A17" s="210"/>
      <c r="B17" s="34"/>
      <c r="C17" s="35"/>
      <c r="D17" s="27" t="s">
        <v>425</v>
      </c>
      <c r="E17" s="27" t="s">
        <v>426</v>
      </c>
      <c r="F17" s="27" t="s">
        <v>427</v>
      </c>
      <c r="G17" s="27" t="s">
        <v>428</v>
      </c>
      <c r="H17" s="27" t="s">
        <v>429</v>
      </c>
      <c r="I17" s="35"/>
      <c r="J17" s="44" t="s">
        <v>433</v>
      </c>
      <c r="K17" s="35"/>
      <c r="L17" s="36"/>
    </row>
    <row r="18" spans="1:12" ht="30" customHeight="1" x14ac:dyDescent="0.35">
      <c r="A18" s="210"/>
      <c r="B18" s="37"/>
      <c r="C18" s="46" t="s">
        <v>431</v>
      </c>
      <c r="D18" s="5"/>
      <c r="E18" s="5"/>
      <c r="F18" s="5"/>
      <c r="G18" s="5"/>
      <c r="H18" s="5"/>
      <c r="I18" s="25"/>
      <c r="J18" s="212"/>
      <c r="K18" s="213"/>
      <c r="L18" s="38"/>
    </row>
    <row r="19" spans="1:12" ht="20.149999999999999" customHeight="1" x14ac:dyDescent="0.35">
      <c r="A19" s="211"/>
      <c r="B19" s="39"/>
      <c r="C19" s="40"/>
      <c r="D19" s="41"/>
      <c r="E19" s="41"/>
      <c r="F19" s="41"/>
      <c r="G19" s="41"/>
      <c r="H19" s="41"/>
      <c r="I19" s="41"/>
      <c r="J19" s="41"/>
      <c r="K19" s="41"/>
      <c r="L19" s="42"/>
    </row>
    <row r="20" spans="1:12" ht="10" customHeight="1" x14ac:dyDescent="0.35">
      <c r="A20" s="215" t="s">
        <v>436</v>
      </c>
      <c r="B20" s="30"/>
      <c r="C20" s="31"/>
      <c r="D20" s="32"/>
      <c r="E20" s="32"/>
      <c r="F20" s="32"/>
      <c r="G20" s="32"/>
      <c r="H20" s="32"/>
      <c r="I20" s="32"/>
      <c r="J20" s="32"/>
      <c r="K20" s="32"/>
      <c r="L20" s="33"/>
    </row>
    <row r="21" spans="1:12" s="45" customFormat="1" ht="50.25" customHeight="1" x14ac:dyDescent="0.25">
      <c r="A21" s="215"/>
      <c r="B21" s="34"/>
      <c r="C21" s="35"/>
      <c r="D21" s="27" t="s">
        <v>425</v>
      </c>
      <c r="E21" s="27" t="s">
        <v>426</v>
      </c>
      <c r="F21" s="27" t="s">
        <v>427</v>
      </c>
      <c r="G21" s="27" t="s">
        <v>428</v>
      </c>
      <c r="H21" s="27" t="s">
        <v>429</v>
      </c>
      <c r="I21" s="35"/>
      <c r="J21" s="44" t="s">
        <v>433</v>
      </c>
      <c r="K21" s="35"/>
      <c r="L21" s="36"/>
    </row>
    <row r="22" spans="1:12" ht="30" customHeight="1" x14ac:dyDescent="0.35">
      <c r="A22" s="215"/>
      <c r="B22" s="37"/>
      <c r="C22" s="46" t="s">
        <v>431</v>
      </c>
      <c r="D22" s="5"/>
      <c r="E22" s="5"/>
      <c r="F22" s="5"/>
      <c r="G22" s="5"/>
      <c r="H22" s="5"/>
      <c r="I22" s="25"/>
      <c r="J22" s="212"/>
      <c r="K22" s="213"/>
      <c r="L22" s="38"/>
    </row>
    <row r="23" spans="1:12" ht="20.149999999999999" customHeight="1" x14ac:dyDescent="0.35">
      <c r="A23" s="215"/>
      <c r="B23" s="39"/>
      <c r="C23" s="40"/>
      <c r="D23" s="41"/>
      <c r="E23" s="41"/>
      <c r="F23" s="41"/>
      <c r="G23" s="41"/>
      <c r="H23" s="41"/>
      <c r="I23" s="41"/>
      <c r="J23" s="41"/>
      <c r="K23" s="41"/>
      <c r="L23" s="42"/>
    </row>
    <row r="24" spans="1:12" ht="22" customHeight="1" x14ac:dyDescent="0.25">
      <c r="A24" s="216" t="s">
        <v>437</v>
      </c>
      <c r="B24" s="219"/>
      <c r="C24" s="219"/>
      <c r="D24" s="219"/>
      <c r="E24" s="219"/>
      <c r="F24" s="219"/>
      <c r="G24" s="219"/>
      <c r="H24" s="219"/>
      <c r="I24" s="219"/>
      <c r="J24" s="219"/>
      <c r="K24" s="219"/>
      <c r="L24" s="220"/>
    </row>
    <row r="25" spans="1:12" ht="22" customHeight="1" x14ac:dyDescent="0.25">
      <c r="A25" s="217"/>
      <c r="B25" s="221"/>
      <c r="C25" s="221"/>
      <c r="D25" s="221"/>
      <c r="E25" s="221"/>
      <c r="F25" s="221"/>
      <c r="G25" s="221"/>
      <c r="H25" s="221"/>
      <c r="I25" s="221"/>
      <c r="J25" s="221"/>
      <c r="K25" s="221"/>
      <c r="L25" s="222"/>
    </row>
    <row r="26" spans="1:12" ht="22" customHeight="1" x14ac:dyDescent="0.25">
      <c r="A26" s="218"/>
      <c r="B26" s="223"/>
      <c r="C26" s="223"/>
      <c r="D26" s="223"/>
      <c r="E26" s="223"/>
      <c r="F26" s="223"/>
      <c r="G26" s="223"/>
      <c r="H26" s="223"/>
      <c r="I26" s="223"/>
      <c r="J26" s="223"/>
      <c r="K26" s="223"/>
      <c r="L26" s="224"/>
    </row>
    <row r="27" spans="1:12" ht="22" customHeight="1" x14ac:dyDescent="0.25">
      <c r="A27" s="216" t="s">
        <v>438</v>
      </c>
      <c r="B27" s="219"/>
      <c r="C27" s="219"/>
      <c r="D27" s="219"/>
      <c r="E27" s="219"/>
      <c r="F27" s="219"/>
      <c r="G27" s="219"/>
      <c r="H27" s="219"/>
      <c r="I27" s="219"/>
      <c r="J27" s="219"/>
      <c r="K27" s="219"/>
      <c r="L27" s="220"/>
    </row>
    <row r="28" spans="1:12" ht="22" customHeight="1" x14ac:dyDescent="0.25">
      <c r="A28" s="217"/>
      <c r="B28" s="221"/>
      <c r="C28" s="221"/>
      <c r="D28" s="221"/>
      <c r="E28" s="221"/>
      <c r="F28" s="221"/>
      <c r="G28" s="221"/>
      <c r="H28" s="221"/>
      <c r="I28" s="221"/>
      <c r="J28" s="221"/>
      <c r="K28" s="221"/>
      <c r="L28" s="222"/>
    </row>
    <row r="29" spans="1:12" ht="22" customHeight="1" x14ac:dyDescent="0.25">
      <c r="A29" s="218"/>
      <c r="B29" s="223"/>
      <c r="C29" s="223"/>
      <c r="D29" s="223"/>
      <c r="E29" s="223"/>
      <c r="F29" s="223"/>
      <c r="G29" s="223"/>
      <c r="H29" s="223"/>
      <c r="I29" s="223"/>
      <c r="J29" s="223"/>
      <c r="K29" s="223"/>
      <c r="L29" s="224"/>
    </row>
    <row r="30" spans="1:12" ht="22" customHeight="1" x14ac:dyDescent="0.25">
      <c r="A30" s="216" t="s">
        <v>439</v>
      </c>
      <c r="B30" s="219"/>
      <c r="C30" s="219"/>
      <c r="D30" s="219"/>
      <c r="E30" s="219"/>
      <c r="F30" s="219"/>
      <c r="G30" s="219"/>
      <c r="H30" s="219"/>
      <c r="I30" s="219"/>
      <c r="J30" s="219"/>
      <c r="K30" s="219"/>
      <c r="L30" s="220"/>
    </row>
    <row r="31" spans="1:12" ht="22" customHeight="1" x14ac:dyDescent="0.25">
      <c r="A31" s="217"/>
      <c r="B31" s="221"/>
      <c r="C31" s="221"/>
      <c r="D31" s="221"/>
      <c r="E31" s="221"/>
      <c r="F31" s="221"/>
      <c r="G31" s="221"/>
      <c r="H31" s="221"/>
      <c r="I31" s="221"/>
      <c r="J31" s="221"/>
      <c r="K31" s="221"/>
      <c r="L31" s="222"/>
    </row>
    <row r="32" spans="1:12" ht="22" customHeight="1" x14ac:dyDescent="0.25">
      <c r="A32" s="218"/>
      <c r="B32" s="223"/>
      <c r="C32" s="223"/>
      <c r="D32" s="223"/>
      <c r="E32" s="223"/>
      <c r="F32" s="223"/>
      <c r="G32" s="223"/>
      <c r="H32" s="223"/>
      <c r="I32" s="223"/>
      <c r="J32" s="223"/>
      <c r="K32" s="223"/>
      <c r="L32" s="224"/>
    </row>
    <row r="33" spans="1:12" ht="22" customHeight="1" x14ac:dyDescent="0.25">
      <c r="A33" s="216" t="s">
        <v>440</v>
      </c>
      <c r="B33" s="219"/>
      <c r="C33" s="219"/>
      <c r="D33" s="219"/>
      <c r="E33" s="219"/>
      <c r="F33" s="219"/>
      <c r="G33" s="219"/>
      <c r="H33" s="219"/>
      <c r="I33" s="219"/>
      <c r="J33" s="219"/>
      <c r="K33" s="219"/>
      <c r="L33" s="220"/>
    </row>
    <row r="34" spans="1:12" ht="22" customHeight="1" x14ac:dyDescent="0.25">
      <c r="A34" s="217"/>
      <c r="B34" s="221"/>
      <c r="C34" s="221"/>
      <c r="D34" s="221"/>
      <c r="E34" s="221"/>
      <c r="F34" s="221"/>
      <c r="G34" s="221"/>
      <c r="H34" s="221"/>
      <c r="I34" s="221"/>
      <c r="J34" s="221"/>
      <c r="K34" s="221"/>
      <c r="L34" s="222"/>
    </row>
    <row r="35" spans="1:12" ht="22" customHeight="1" x14ac:dyDescent="0.25">
      <c r="A35" s="218"/>
      <c r="B35" s="223"/>
      <c r="C35" s="223"/>
      <c r="D35" s="223"/>
      <c r="E35" s="223"/>
      <c r="F35" s="223"/>
      <c r="G35" s="223"/>
      <c r="H35" s="223"/>
      <c r="I35" s="223"/>
      <c r="J35" s="223"/>
      <c r="K35" s="223"/>
      <c r="L35" s="224"/>
    </row>
    <row r="36" spans="1:12" ht="22" customHeight="1" x14ac:dyDescent="0.25">
      <c r="A36" s="216" t="s">
        <v>441</v>
      </c>
      <c r="B36" s="219"/>
      <c r="C36" s="219"/>
      <c r="D36" s="219"/>
      <c r="E36" s="219"/>
      <c r="F36" s="219"/>
      <c r="G36" s="219"/>
      <c r="H36" s="219"/>
      <c r="I36" s="219"/>
      <c r="J36" s="219"/>
      <c r="K36" s="219"/>
      <c r="L36" s="220"/>
    </row>
    <row r="37" spans="1:12" ht="22" customHeight="1" x14ac:dyDescent="0.25">
      <c r="A37" s="217"/>
      <c r="B37" s="221"/>
      <c r="C37" s="221"/>
      <c r="D37" s="221"/>
      <c r="E37" s="221"/>
      <c r="F37" s="221"/>
      <c r="G37" s="221"/>
      <c r="H37" s="221"/>
      <c r="I37" s="221"/>
      <c r="J37" s="221"/>
      <c r="K37" s="221"/>
      <c r="L37" s="222"/>
    </row>
    <row r="38" spans="1:12" ht="22" customHeight="1" x14ac:dyDescent="0.25">
      <c r="A38" s="218"/>
      <c r="B38" s="223"/>
      <c r="C38" s="223"/>
      <c r="D38" s="223"/>
      <c r="E38" s="223"/>
      <c r="F38" s="223"/>
      <c r="G38" s="223"/>
      <c r="H38" s="223"/>
      <c r="I38" s="223"/>
      <c r="J38" s="223"/>
      <c r="K38" s="223"/>
      <c r="L38" s="224"/>
    </row>
    <row r="39" spans="1:12" s="25" customFormat="1" ht="15.5" x14ac:dyDescent="0.35"/>
    <row r="40" spans="1:12" s="25" customFormat="1" ht="15.5" x14ac:dyDescent="0.35"/>
    <row r="41" spans="1:12" s="25" customFormat="1" ht="15.5" x14ac:dyDescent="0.35"/>
    <row r="42" spans="1:12" s="25" customFormat="1" ht="15.5" x14ac:dyDescent="0.35"/>
    <row r="43" spans="1:12" s="25" customFormat="1" ht="15.5" x14ac:dyDescent="0.35"/>
    <row r="44" spans="1:12" s="25" customFormat="1" ht="15.5" x14ac:dyDescent="0.35"/>
    <row r="45" spans="1:12" s="25" customFormat="1" ht="15.5" x14ac:dyDescent="0.35"/>
    <row r="46" spans="1:12" s="25" customFormat="1" ht="15.5" x14ac:dyDescent="0.35"/>
    <row r="47" spans="1:12" s="25" customFormat="1" ht="15.5" x14ac:dyDescent="0.35"/>
    <row r="48" spans="1:12" s="25" customFormat="1" ht="15.5" x14ac:dyDescent="0.35"/>
    <row r="49" s="25" customFormat="1" ht="15.5" x14ac:dyDescent="0.35"/>
    <row r="50" s="25" customFormat="1" ht="15.5" x14ac:dyDescent="0.35"/>
    <row r="51" s="25" customFormat="1" ht="15.5" x14ac:dyDescent="0.35"/>
    <row r="52" s="25" customFormat="1" ht="15.5" x14ac:dyDescent="0.35"/>
    <row r="53" s="25" customFormat="1" ht="15.5" x14ac:dyDescent="0.35"/>
    <row r="54" s="25" customFormat="1" ht="15.5" x14ac:dyDescent="0.35"/>
    <row r="55" s="25" customFormat="1" ht="15.5" x14ac:dyDescent="0.35"/>
    <row r="56" s="25" customFormat="1" ht="15.5" x14ac:dyDescent="0.35"/>
    <row r="57" s="25" customFormat="1" ht="15.5" x14ac:dyDescent="0.35"/>
    <row r="58" s="25" customFormat="1" ht="15.5" x14ac:dyDescent="0.35"/>
    <row r="59" s="25" customFormat="1" ht="15.5" x14ac:dyDescent="0.35"/>
    <row r="60" s="25" customFormat="1" ht="15.5" x14ac:dyDescent="0.35"/>
    <row r="61" s="25" customFormat="1" ht="15.5" x14ac:dyDescent="0.35"/>
    <row r="62" s="25" customFormat="1" ht="15.5" x14ac:dyDescent="0.35"/>
    <row r="63" s="25" customFormat="1" ht="15.5" x14ac:dyDescent="0.35"/>
    <row r="64" s="25" customFormat="1" ht="15.5" x14ac:dyDescent="0.35"/>
    <row r="65" s="25" customFormat="1" ht="15.5" x14ac:dyDescent="0.35"/>
    <row r="66" s="25" customFormat="1" ht="15.5" x14ac:dyDescent="0.35"/>
    <row r="67" s="25" customFormat="1" ht="15.5" x14ac:dyDescent="0.35"/>
    <row r="68" s="25" customFormat="1" ht="15.5" x14ac:dyDescent="0.35"/>
    <row r="69" s="25" customFormat="1" ht="15.5" x14ac:dyDescent="0.35"/>
    <row r="70" s="25" customFormat="1" ht="15.5" x14ac:dyDescent="0.35"/>
    <row r="71" s="25" customFormat="1" ht="15.5" x14ac:dyDescent="0.35"/>
    <row r="72" s="25" customFormat="1" ht="15.5" x14ac:dyDescent="0.35"/>
    <row r="73" s="25" customFormat="1" ht="15.5" x14ac:dyDescent="0.35"/>
    <row r="74" s="25" customFormat="1" ht="15.5" x14ac:dyDescent="0.35"/>
    <row r="75" s="25" customFormat="1" ht="15.5" x14ac:dyDescent="0.35"/>
    <row r="76" s="25" customFormat="1" ht="15.5" x14ac:dyDescent="0.35"/>
    <row r="77" s="25" customFormat="1" ht="15.5" x14ac:dyDescent="0.35"/>
    <row r="78" s="25" customFormat="1" ht="15.5" x14ac:dyDescent="0.35"/>
    <row r="79" s="25" customFormat="1" ht="15.5" x14ac:dyDescent="0.35"/>
    <row r="80" s="25" customFormat="1" ht="15.5" x14ac:dyDescent="0.35"/>
    <row r="81" s="25" customFormat="1" ht="15.5" x14ac:dyDescent="0.35"/>
    <row r="82" s="25" customFormat="1" ht="15.5" x14ac:dyDescent="0.35"/>
    <row r="83" s="25" customFormat="1" ht="15.5" x14ac:dyDescent="0.35"/>
    <row r="84" s="25" customFormat="1" ht="15.5" x14ac:dyDescent="0.35"/>
    <row r="85" s="25" customFormat="1" ht="15.5" x14ac:dyDescent="0.35"/>
    <row r="86" s="25" customFormat="1" ht="15.5" x14ac:dyDescent="0.35"/>
    <row r="87" s="25" customFormat="1" ht="15.5" x14ac:dyDescent="0.35"/>
    <row r="88" s="25" customFormat="1" ht="15.5" x14ac:dyDescent="0.35"/>
    <row r="89" s="25" customFormat="1" ht="15.5" x14ac:dyDescent="0.35"/>
    <row r="90" s="25" customFormat="1" ht="15.5" x14ac:dyDescent="0.35"/>
    <row r="91" s="25" customFormat="1" ht="15.5" x14ac:dyDescent="0.35"/>
    <row r="92" s="25" customFormat="1" ht="15.5" x14ac:dyDescent="0.35"/>
    <row r="93" s="25" customFormat="1" ht="15.5" x14ac:dyDescent="0.35"/>
    <row r="94" s="25" customFormat="1" ht="15.5" x14ac:dyDescent="0.35"/>
    <row r="95" s="25" customFormat="1" ht="15.5" x14ac:dyDescent="0.35"/>
    <row r="96" s="25" customFormat="1" ht="15.5" x14ac:dyDescent="0.35"/>
    <row r="97" s="25" customFormat="1" ht="15.5" x14ac:dyDescent="0.35"/>
    <row r="98" s="25" customFormat="1" ht="15.5" x14ac:dyDescent="0.35"/>
    <row r="99" s="25" customFormat="1" ht="15.5" x14ac:dyDescent="0.35"/>
    <row r="100" s="25" customFormat="1" ht="15.5" x14ac:dyDescent="0.35"/>
    <row r="101" s="25" customFormat="1" ht="15.5" x14ac:dyDescent="0.35"/>
    <row r="102" s="25" customFormat="1" ht="15.5" x14ac:dyDescent="0.35"/>
    <row r="103" s="25" customFormat="1" ht="15.5" x14ac:dyDescent="0.35"/>
    <row r="104" s="25" customFormat="1" ht="15.5" x14ac:dyDescent="0.35"/>
    <row r="105" s="25" customFormat="1" ht="15.5" x14ac:dyDescent="0.35"/>
    <row r="106" s="25" customFormat="1" ht="15.5" x14ac:dyDescent="0.35"/>
    <row r="107" s="25" customFormat="1" ht="15.5" x14ac:dyDescent="0.35"/>
    <row r="108" s="25" customFormat="1" ht="15.5" x14ac:dyDescent="0.35"/>
    <row r="109" s="25" customFormat="1" ht="15.5" x14ac:dyDescent="0.35"/>
    <row r="110" s="25" customFormat="1" ht="15.5" x14ac:dyDescent="0.35"/>
    <row r="111" s="25" customFormat="1" ht="15.5" x14ac:dyDescent="0.35"/>
    <row r="112" s="25" customFormat="1" ht="15.5" x14ac:dyDescent="0.35"/>
    <row r="113" s="25" customFormat="1" ht="15.5" x14ac:dyDescent="0.35"/>
    <row r="114" s="25" customFormat="1" ht="15.5" x14ac:dyDescent="0.35"/>
    <row r="115" s="25" customFormat="1" ht="15.5" x14ac:dyDescent="0.35"/>
    <row r="116" s="25" customFormat="1" ht="15.5" x14ac:dyDescent="0.35"/>
    <row r="117" s="25" customFormat="1" ht="15.5" x14ac:dyDescent="0.35"/>
    <row r="118" s="25" customFormat="1" ht="15.5" x14ac:dyDescent="0.35"/>
    <row r="119" s="25" customFormat="1" ht="15.5" x14ac:dyDescent="0.35"/>
    <row r="120" s="25" customFormat="1" ht="15.5" x14ac:dyDescent="0.35"/>
    <row r="121" s="25" customFormat="1" ht="15.5" x14ac:dyDescent="0.35"/>
    <row r="122" s="25" customFormat="1" ht="15.5" x14ac:dyDescent="0.35"/>
    <row r="123" s="25" customFormat="1" ht="15.5" x14ac:dyDescent="0.35"/>
  </sheetData>
  <mergeCells count="23">
    <mergeCell ref="A20:A23"/>
    <mergeCell ref="A24:A26"/>
    <mergeCell ref="B24:L26"/>
    <mergeCell ref="J22:K22"/>
    <mergeCell ref="A36:A38"/>
    <mergeCell ref="B36:L38"/>
    <mergeCell ref="A27:A29"/>
    <mergeCell ref="B27:L29"/>
    <mergeCell ref="A30:A32"/>
    <mergeCell ref="B30:L32"/>
    <mergeCell ref="A33:A35"/>
    <mergeCell ref="B33:L35"/>
    <mergeCell ref="A1:L1"/>
    <mergeCell ref="A2:L2"/>
    <mergeCell ref="A8:A11"/>
    <mergeCell ref="A12:A15"/>
    <mergeCell ref="A16:A19"/>
    <mergeCell ref="A4:A7"/>
    <mergeCell ref="J6:K6"/>
    <mergeCell ref="J10:K10"/>
    <mergeCell ref="J14:K14"/>
    <mergeCell ref="J18:K18"/>
    <mergeCell ref="A3:L3"/>
  </mergeCells>
  <pageMargins left="0.70866141732283472" right="0.70866141732283472" top="0.74803149606299213" bottom="0.74803149606299213" header="0.31496062992125984" footer="0.31496062992125984"/>
  <pageSetup paperSize="9" scale="53" fitToHeight="0" orientation="landscape" r:id="rId1"/>
  <headerFooter>
    <oddHeader>&amp;C&amp;14&amp;A&amp;R&amp;14Página &amp;P de 15</oddHeader>
  </headerFooter>
  <rowBreaks count="1" manualBreakCount="1">
    <brk id="23" max="11"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FC57C4F215C9248B687CE061C97A02C" ma:contentTypeVersion="18" ma:contentTypeDescription="Create a new document." ma:contentTypeScope="" ma:versionID="047f7c071fa4bc18ca55e222ea4d4a42">
  <xsd:schema xmlns:xsd="http://www.w3.org/2001/XMLSchema" xmlns:xs="http://www.w3.org/2001/XMLSchema" xmlns:p="http://schemas.microsoft.com/office/2006/metadata/properties" xmlns:ns2="19c7920f-62bb-415c-aaee-3c88c8aed01d" xmlns:ns3="b6a3b5e8-9a5d-48de-8dd4-71f80e1de32d" targetNamespace="http://schemas.microsoft.com/office/2006/metadata/properties" ma:root="true" ma:fieldsID="b186876f067a8c31436e60ab85398994" ns2:_="" ns3:_="">
    <xsd:import namespace="19c7920f-62bb-415c-aaee-3c88c8aed01d"/>
    <xsd:import namespace="b6a3b5e8-9a5d-48de-8dd4-71f80e1de32d"/>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9c7920f-62bb-415c-aaee-3c88c8aed01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f40eee1e-ad38-437e-be40-fc9f033adc9a"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6a3b5e8-9a5d-48de-8dd4-71f80e1de32d"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aaf5e386-9031-43d7-9be7-90668a9bdae4}" ma:internalName="TaxCatchAll" ma:showField="CatchAllData" ma:web="b6a3b5e8-9a5d-48de-8dd4-71f80e1de32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19c7920f-62bb-415c-aaee-3c88c8aed01d">
      <Terms xmlns="http://schemas.microsoft.com/office/infopath/2007/PartnerControls"/>
    </lcf76f155ced4ddcb4097134ff3c332f>
    <TaxCatchAll xmlns="b6a3b5e8-9a5d-48de-8dd4-71f80e1de32d" xsi:nil="true"/>
  </documentManagement>
</p:properties>
</file>

<file path=customXml/itemProps1.xml><?xml version="1.0" encoding="utf-8"?>
<ds:datastoreItem xmlns:ds="http://schemas.openxmlformats.org/officeDocument/2006/customXml" ds:itemID="{BE545E55-D329-447C-A14E-64C5DF8A419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9c7920f-62bb-415c-aaee-3c88c8aed01d"/>
    <ds:schemaRef ds:uri="b6a3b5e8-9a5d-48de-8dd4-71f80e1de32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3E0833C-3EA1-4FD2-8A2D-797F42BC6837}">
  <ds:schemaRefs>
    <ds:schemaRef ds:uri="http://schemas.microsoft.com/sharepoint/v3/contenttype/forms"/>
  </ds:schemaRefs>
</ds:datastoreItem>
</file>

<file path=customXml/itemProps3.xml><?xml version="1.0" encoding="utf-8"?>
<ds:datastoreItem xmlns:ds="http://schemas.openxmlformats.org/officeDocument/2006/customXml" ds:itemID="{148FD2F2-98CE-42A1-98A9-44E2636DADB1}">
  <ds:schemaRefs>
    <ds:schemaRef ds:uri="http://purl.org/dc/elements/1.1/"/>
    <ds:schemaRef ds:uri="http://schemas.microsoft.com/office/2006/metadata/properties"/>
    <ds:schemaRef ds:uri="http://schemas.microsoft.com/office/2006/documentManagement/types"/>
    <ds:schemaRef ds:uri="b6a3b5e8-9a5d-48de-8dd4-71f80e1de32d"/>
    <ds:schemaRef ds:uri="19c7920f-62bb-415c-aaee-3c88c8aed01d"/>
    <ds:schemaRef ds:uri="http://purl.org/dc/terms/"/>
    <ds:schemaRef ds:uri="http://purl.org/dc/dcmitype/"/>
    <ds:schemaRef ds:uri="http://schemas.microsoft.com/office/infopath/2007/PartnerControls"/>
    <ds:schemaRef ds:uri="http://schemas.openxmlformats.org/package/2006/metadata/core-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9</vt:i4>
      </vt:variant>
    </vt:vector>
  </HeadingPairs>
  <TitlesOfParts>
    <vt:vector size="18" baseType="lpstr">
      <vt:lpstr>Portada  </vt:lpstr>
      <vt:lpstr>Instrucciones</vt:lpstr>
      <vt:lpstr>Definiciones</vt:lpstr>
      <vt:lpstr>1. Dimensión económica</vt:lpstr>
      <vt:lpstr>2. Dimensión ambiental</vt:lpstr>
      <vt:lpstr>3. Dimensión social</vt:lpstr>
      <vt:lpstr>4. Tablero del ODS 2.4.1 - 2024</vt:lpstr>
      <vt:lpstr>5. Metadatos</vt:lpstr>
      <vt:lpstr>6. Observaciones</vt:lpstr>
      <vt:lpstr>'6. Observaciones'!Print_Area</vt:lpstr>
      <vt:lpstr>Instrucciones!Print_Area</vt:lpstr>
      <vt:lpstr>'Portada  '!Print_Area</vt:lpstr>
      <vt:lpstr>'1. Dimensión económica'!Print_Titles</vt:lpstr>
      <vt:lpstr>'2. Dimensión ambiental'!Print_Titles</vt:lpstr>
      <vt:lpstr>'3. Dimensión social'!Print_Titles</vt:lpstr>
      <vt:lpstr>'4. Tablero del ODS 2.4.1 - 2024'!Print_Titles</vt:lpstr>
      <vt:lpstr>'6. Observaciones'!Print_Titles</vt:lpstr>
      <vt:lpstr>Definiciones!Print_Titles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2016-07-27T12:02:46Z</dcterms:created>
  <dcterms:modified xsi:type="dcterms:W3CDTF">2025-04-08T12:35:29Z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0x0101000FC57C4F215C9248B687CE061C97A02C</vt:lpwstr>
  </property>
  <property fmtid="{D5CDD505-2E9C-101B-9397-08002B2CF9AE}" pid="3" name="MediaServiceImageTags">
    <vt:lpwstr/>
  </property>
</Properties>
</file>