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hidePivotFieldList="1" defaultThemeVersion="124226"/>
  <mc:AlternateContent xmlns:mc="http://schemas.openxmlformats.org/markup-compatibility/2006">
    <mc:Choice Requires="x15">
      <x15ac:absPath xmlns:x15ac="http://schemas.microsoft.com/office/spreadsheetml/2010/11/ac" url="C:\Users\Valeri\AppData\Local\Microsoft\Windows\INetCache\Content.Outlook\RZ0MLBN7\"/>
    </mc:Choice>
  </mc:AlternateContent>
  <xr:revisionPtr revIDLastSave="0" documentId="13_ncr:1_{2CC69CF7-1522-408B-8DE8-D49C3F863BD3}" xr6:coauthVersionLast="47" xr6:coauthVersionMax="47" xr10:uidLastSave="{00000000-0000-0000-0000-000000000000}"/>
  <bookViews>
    <workbookView xWindow="-38520" yWindow="-120" windowWidth="38640" windowHeight="21240" tabRatio="863" activeTab="4" xr2:uid="{00000000-000D-0000-FFFF-FFFF00000000}"/>
  </bookViews>
  <sheets>
    <sheet name="Cover" sheetId="13" r:id="rId1"/>
    <sheet name="Instructions" sheetId="9" r:id="rId2"/>
    <sheet name="Definitions" sheetId="17" r:id="rId3"/>
    <sheet name="Primary-Annual" sheetId="2" r:id="rId4"/>
    <sheet name="Primary-Monthly" sheetId="15" r:id="rId5"/>
    <sheet name="SupplementaryInfo" sheetId="11" r:id="rId6"/>
    <sheet name="Metadata" sheetId="6" r:id="rId7"/>
    <sheet name="Feedback" sheetId="18" r:id="rId8"/>
    <sheet name="Annex-Conversion Factors" sheetId="12" r:id="rId9"/>
  </sheets>
  <definedNames>
    <definedName name="countryCode">Cover!$G$3</definedName>
    <definedName name="countryData">#REF!</definedName>
    <definedName name="countryName">Cover!$B$3</definedName>
    <definedName name="_xlnm.Print_Titles" localSheetId="3">'Primary-Annual'!$4:$5</definedName>
    <definedName name="_xlnm.Print_Titles" localSheetId="4">'Primary-Monthly'!$4:$5</definedName>
    <definedName name="refYear1">'Primary-Annual'!$F$4</definedName>
    <definedName name="refYear2">'Primary-Annual'!$J$4</definedName>
    <definedName name="table">#REF!</definedName>
    <definedName name="tableHea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1" l="1"/>
  <c r="G18" i="11"/>
  <c r="H18" i="11"/>
  <c r="F82" i="15"/>
  <c r="G82" i="15"/>
  <c r="H82" i="15"/>
  <c r="I82" i="15"/>
  <c r="J82" i="15"/>
  <c r="K82" i="15"/>
  <c r="L82" i="15"/>
  <c r="M82" i="15"/>
  <c r="N82" i="15"/>
  <c r="O82" i="15"/>
  <c r="P82" i="15"/>
  <c r="Q82" i="15"/>
  <c r="R82" i="15"/>
  <c r="J16" i="12"/>
</calcChain>
</file>

<file path=xl/sharedStrings.xml><?xml version="1.0" encoding="utf-8"?>
<sst xmlns="http://schemas.openxmlformats.org/spreadsheetml/2006/main" count="1207" uniqueCount="379">
  <si>
    <t>Pulses nes</t>
  </si>
  <si>
    <t>Walnuts</t>
  </si>
  <si>
    <t>Sunflower Seed</t>
  </si>
  <si>
    <t>Oilseeds nes</t>
  </si>
  <si>
    <t>Cantaloupes&amp;oth Melons</t>
  </si>
  <si>
    <t>Vegetables Fresh nes</t>
  </si>
  <si>
    <t>Pears</t>
  </si>
  <si>
    <t>Peaches and Nectarines</t>
  </si>
  <si>
    <t>Plums</t>
  </si>
  <si>
    <t>Berries nes</t>
  </si>
  <si>
    <t>Game Meat</t>
  </si>
  <si>
    <t>PRIMARY NON-FOOD PRODUCTS</t>
  </si>
  <si>
    <t>Weight</t>
  </si>
  <si>
    <t>kilogramme</t>
  </si>
  <si>
    <t>metric quintal</t>
  </si>
  <si>
    <t>=</t>
  </si>
  <si>
    <t>pounds</t>
  </si>
  <si>
    <t>long ton</t>
  </si>
  <si>
    <t>short ton</t>
  </si>
  <si>
    <t>kilogrammes</t>
  </si>
  <si>
    <t>pound</t>
  </si>
  <si>
    <t>Spanish quintals</t>
  </si>
  <si>
    <t>cwt (112 pounds)</t>
  </si>
  <si>
    <t>cwt (110 pounds)</t>
  </si>
  <si>
    <t>metric arrobas</t>
  </si>
  <si>
    <t>metric kantars</t>
  </si>
  <si>
    <t>kantars</t>
  </si>
  <si>
    <t>maunds</t>
  </si>
  <si>
    <t>piculs (pikuls)</t>
  </si>
  <si>
    <t>kwan</t>
  </si>
  <si>
    <t>Spanish quintal</t>
  </si>
  <si>
    <t>metric kantar</t>
  </si>
  <si>
    <t>kantar</t>
  </si>
  <si>
    <t>picul (pikul)</t>
  </si>
  <si>
    <t>UK and British territories</t>
  </si>
  <si>
    <t>Canada, Honduras, USA</t>
  </si>
  <si>
    <t>Brazil</t>
  </si>
  <si>
    <t>Chile, Costa Rica, El Salvador, Guatemala, Philippines, Spain, Venezuela</t>
  </si>
  <si>
    <t>Cuba, Peru</t>
  </si>
  <si>
    <t>Egypt</t>
  </si>
  <si>
    <t>Egypt, Sudan</t>
  </si>
  <si>
    <t>India, Pakistan</t>
  </si>
  <si>
    <t>maund (82.286 lb)</t>
  </si>
  <si>
    <t>Japan, Republic of Korea</t>
  </si>
  <si>
    <t>Cambodia, Lao PDR, Thailand</t>
  </si>
  <si>
    <t>Brunei, Malaysia</t>
  </si>
  <si>
    <t>Reporter name:</t>
  </si>
  <si>
    <t>Title:</t>
  </si>
  <si>
    <t>Administration and Office:</t>
  </si>
  <si>
    <t>Address:</t>
  </si>
  <si>
    <t>FAO 
Code</t>
  </si>
  <si>
    <t>Commodities</t>
  </si>
  <si>
    <t>Quantity</t>
  </si>
  <si>
    <t>Unit</t>
  </si>
  <si>
    <t>Any additional commodities:</t>
  </si>
  <si>
    <t>Notes:</t>
  </si>
  <si>
    <t>No</t>
  </si>
  <si>
    <t>Don't know</t>
  </si>
  <si>
    <r>
      <t xml:space="preserve">Commodities </t>
    </r>
    <r>
      <rPr>
        <sz val="10"/>
        <rFont val="Arial"/>
        <family val="2"/>
      </rPr>
      <t xml:space="preserve">
(please specify)</t>
    </r>
  </si>
  <si>
    <t>Type of
Price *</t>
  </si>
  <si>
    <r>
      <t xml:space="preserve">* </t>
    </r>
    <r>
      <rPr>
        <b/>
        <sz val="10"/>
        <rFont val="Arial"/>
        <family val="2"/>
      </rPr>
      <t>P</t>
    </r>
    <r>
      <rPr>
        <sz val="10"/>
        <rFont val="Arial"/>
        <family val="2"/>
      </rPr>
      <t xml:space="preserve">=Average procurement, </t>
    </r>
    <r>
      <rPr>
        <b/>
        <sz val="10"/>
        <rFont val="Arial"/>
        <family val="2"/>
      </rPr>
      <t>S</t>
    </r>
    <r>
      <rPr>
        <sz val="10"/>
        <rFont val="Arial"/>
        <family val="2"/>
      </rPr>
      <t xml:space="preserve">=Support Price, </t>
    </r>
    <r>
      <rPr>
        <b/>
        <sz val="10"/>
        <rFont val="Arial"/>
        <family val="2"/>
      </rPr>
      <t>A</t>
    </r>
    <r>
      <rPr>
        <sz val="10"/>
        <rFont val="Arial"/>
        <family val="2"/>
      </rPr>
      <t xml:space="preserve">=Minimum Price or Floor Price, </t>
    </r>
    <r>
      <rPr>
        <b/>
        <sz val="10"/>
        <rFont val="Arial"/>
        <family val="2"/>
      </rPr>
      <t>B</t>
    </r>
    <r>
      <rPr>
        <sz val="10"/>
        <rFont val="Arial"/>
        <family val="2"/>
      </rPr>
      <t xml:space="preserve">=Guaranteed Price, </t>
    </r>
    <r>
      <rPr>
        <b/>
        <sz val="10"/>
        <rFont val="Arial"/>
        <family val="2"/>
      </rPr>
      <t>C</t>
    </r>
    <r>
      <rPr>
        <sz val="10"/>
        <rFont val="Arial"/>
        <family val="2"/>
      </rPr>
      <t xml:space="preserve">=Target Price, </t>
    </r>
    <r>
      <rPr>
        <b/>
        <sz val="10"/>
        <rFont val="Arial"/>
        <family val="2"/>
      </rPr>
      <t>O</t>
    </r>
    <r>
      <rPr>
        <sz val="10"/>
        <rFont val="Arial"/>
        <family val="2"/>
      </rPr>
      <t>=Other (please specify).</t>
    </r>
  </si>
  <si>
    <t xml:space="preserve">Prices received by farmers  - Crops </t>
  </si>
  <si>
    <t>Prices received by farmers  - Livestock</t>
  </si>
  <si>
    <t>Averaging varieties</t>
  </si>
  <si>
    <t>Annual average</t>
  </si>
  <si>
    <t>Code</t>
  </si>
  <si>
    <t xml:space="preserve">Give Internet address (web site) of your </t>
  </si>
  <si>
    <t>1.</t>
  </si>
  <si>
    <t>2.</t>
  </si>
  <si>
    <t>3.</t>
  </si>
  <si>
    <t>4.</t>
  </si>
  <si>
    <t>http://</t>
  </si>
  <si>
    <t>Some prices are given for “pulses nes”, etc. This means that an important national product does not fall into FAO's commodity list and has been re-coded within the commodity group (cereals, pulses, nuts, etc.) as Not Elsewhere Classified (NEC). Please up-date the price series and replace our generic definition by the local product name. Any other products in the group should be added to the table.</t>
  </si>
  <si>
    <t>Data should relate to the nuts in the shell, or in the husk, but without the outer husks.</t>
  </si>
  <si>
    <t>National Reporting Office and Contact name on Administered Prices</t>
  </si>
  <si>
    <t>Administered Price</t>
  </si>
  <si>
    <t>Concerned items</t>
  </si>
  <si>
    <t>Annual average  - Items to which they apply</t>
  </si>
  <si>
    <t>Publication:</t>
  </si>
  <si>
    <t>Meat from animals slaughtered during the year, of indigenous and not foreign origin.</t>
  </si>
  <si>
    <t>Averaging varieties  - Items to which they apply</t>
  </si>
  <si>
    <t>Refers to the weight of the whole nut in the shell, excluding only the fibrous outer husk (coir).</t>
  </si>
  <si>
    <t>Refers to groundnuts in the shell.</t>
  </si>
  <si>
    <t>Data should relate to farm sales weight of dry leaves.</t>
  </si>
  <si>
    <t>Natural honey</t>
  </si>
  <si>
    <t>Honey</t>
  </si>
  <si>
    <t>Hen eggs, with shell</t>
  </si>
  <si>
    <t>Eggs</t>
  </si>
  <si>
    <t>Goat milk, whole, fresh</t>
  </si>
  <si>
    <t>Sheep milk, whole, fresh</t>
  </si>
  <si>
    <t>Cow milk, whole, fresh</t>
  </si>
  <si>
    <t>Milk</t>
  </si>
  <si>
    <t>Meat</t>
  </si>
  <si>
    <t>Chicken Live Weight</t>
  </si>
  <si>
    <t>Horse Live Weight</t>
  </si>
  <si>
    <t>Goat Live Weight</t>
  </si>
  <si>
    <t>Sheep Live Weight</t>
  </si>
  <si>
    <t>Cattle Live Weight</t>
  </si>
  <si>
    <t>Fibres, vegetal or animal origin</t>
  </si>
  <si>
    <t>Tobacco</t>
  </si>
  <si>
    <t>Oilcrops</t>
  </si>
  <si>
    <t>Spices</t>
  </si>
  <si>
    <t>Apricots</t>
  </si>
  <si>
    <t>Apples</t>
  </si>
  <si>
    <t>Grapes</t>
  </si>
  <si>
    <t>Fruit</t>
  </si>
  <si>
    <t>Watermelons</t>
  </si>
  <si>
    <t>Vegetables</t>
  </si>
  <si>
    <t>Linseed</t>
  </si>
  <si>
    <t>Nuts</t>
  </si>
  <si>
    <t>Pulses</t>
  </si>
  <si>
    <t>Sugar beet</t>
  </si>
  <si>
    <t>Sugarcrops</t>
  </si>
  <si>
    <t>Potatoes</t>
  </si>
  <si>
    <t>Starchy roots</t>
  </si>
  <si>
    <t>Millet</t>
  </si>
  <si>
    <t xml:space="preserve">Maize </t>
  </si>
  <si>
    <t>Barley</t>
  </si>
  <si>
    <t xml:space="preserve">Wheat </t>
  </si>
  <si>
    <t>Cereals</t>
  </si>
  <si>
    <t>PRIMARY FOOD CROPS</t>
  </si>
  <si>
    <t>Currency</t>
  </si>
  <si>
    <t>Live Weight Animals</t>
  </si>
  <si>
    <t>Specify in the reference quantity and reference units, if prices are per head (please give average weight) or per ton of live weight.</t>
  </si>
  <si>
    <t>Wool, not carded, greasy</t>
  </si>
  <si>
    <t>LIVESTOCK</t>
  </si>
  <si>
    <t>Prices can refer to the seed (cotton seed, code 329), the fibre (cotton lint, code 767) or the seed and the fibre together (seed cotton or unginned cotton, code 328).</t>
  </si>
  <si>
    <t>FAO</t>
  </si>
  <si>
    <t>Annual</t>
  </si>
  <si>
    <t>January</t>
  </si>
  <si>
    <t>February</t>
  </si>
  <si>
    <t>March</t>
  </si>
  <si>
    <t>April</t>
  </si>
  <si>
    <t>May</t>
  </si>
  <si>
    <t>June</t>
  </si>
  <si>
    <t>July</t>
  </si>
  <si>
    <t>August</t>
  </si>
  <si>
    <t>October</t>
  </si>
  <si>
    <t>Sept.</t>
  </si>
  <si>
    <t>Nov.</t>
  </si>
  <si>
    <t>Dec.</t>
  </si>
  <si>
    <t>Quan-</t>
  </si>
  <si>
    <t>tity</t>
  </si>
  <si>
    <t>Monthly average - Items to which they apply</t>
  </si>
  <si>
    <t>Monthly average</t>
  </si>
  <si>
    <t>agricultural price database, if available:</t>
  </si>
  <si>
    <t>CPC</t>
  </si>
  <si>
    <t>0111</t>
  </si>
  <si>
    <t>0115</t>
  </si>
  <si>
    <t>0112</t>
  </si>
  <si>
    <t>0118</t>
  </si>
  <si>
    <t>01510</t>
  </si>
  <si>
    <t>01801</t>
  </si>
  <si>
    <t>01709.90</t>
  </si>
  <si>
    <t>01376</t>
  </si>
  <si>
    <t>01445</t>
  </si>
  <si>
    <t>01441</t>
  </si>
  <si>
    <t>01449.90</t>
  </si>
  <si>
    <t>01221</t>
  </si>
  <si>
    <t>01229</t>
  </si>
  <si>
    <t>01290.90</t>
  </si>
  <si>
    <t>01330</t>
  </si>
  <si>
    <t>01341</t>
  </si>
  <si>
    <t>01342.01</t>
  </si>
  <si>
    <t>01343</t>
  </si>
  <si>
    <t>01345</t>
  </si>
  <si>
    <t>01346</t>
  </si>
  <si>
    <t>01355.90</t>
  </si>
  <si>
    <t>02941</t>
  </si>
  <si>
    <t>21170.02</t>
  </si>
  <si>
    <t>02211</t>
  </si>
  <si>
    <t>02291</t>
  </si>
  <si>
    <t>02292</t>
  </si>
  <si>
    <t>0231</t>
  </si>
  <si>
    <t>02910</t>
  </si>
  <si>
    <t>CPC
Code</t>
  </si>
  <si>
    <t>Please provide us with the data on index number of agricultural producer prices and please indicate clearly the base period of the index.</t>
  </si>
  <si>
    <t>Comments</t>
  </si>
  <si>
    <t>Country Name:</t>
  </si>
  <si>
    <t>Country Code:</t>
  </si>
  <si>
    <t>Reporter First Name:</t>
  </si>
  <si>
    <t>Mr./Ms./etc.</t>
  </si>
  <si>
    <t>Reporter Last Name:</t>
  </si>
  <si>
    <t>Job title:</t>
  </si>
  <si>
    <t>Institution/Office:</t>
  </si>
  <si>
    <t xml:space="preserve">Address: </t>
  </si>
  <si>
    <t>Tel:</t>
  </si>
  <si>
    <t>Secondary e-mail:</t>
  </si>
  <si>
    <t>E-mail:</t>
  </si>
  <si>
    <t>Purpose of the questionnaire:</t>
  </si>
  <si>
    <t>Cover</t>
  </si>
  <si>
    <t>Instructions</t>
  </si>
  <si>
    <t>Feedback</t>
  </si>
  <si>
    <t xml:space="preserve">The questionnaire on Prices Recevied by Farmers aims to collect data on agricultural producer prices for primary crops and livestock, which are compiled by FAO into a global database and used to track and study issues related to price inflation, volatility and transmission, and food security . The final global datasets are available in FAOSTAT:  http://www.fao.org/faostat/en/#data/PP, http://www.fao.org/faostat/en/#data/PM </t>
  </si>
  <si>
    <t>Data - Primary Annual Producer Prices</t>
  </si>
  <si>
    <t>Data - Primary Monthly Producer Prices</t>
  </si>
  <si>
    <t>Annex-Conversion Factors</t>
  </si>
  <si>
    <t>Questionnaire on Prices Received by Farmers - Primary Crop and Livestock Products</t>
  </si>
  <si>
    <t>Please read this sheet before inserting data.</t>
  </si>
  <si>
    <t>Please complete this data sheet with monthly producer price data covering 13 months.</t>
  </si>
  <si>
    <t>You are requested to report the procurement prices, the support prices, or any other administered prices your country practices.</t>
  </si>
  <si>
    <t>Commodity Notes</t>
  </si>
  <si>
    <t>Producer Prices</t>
  </si>
  <si>
    <t>Administrative Prices</t>
  </si>
  <si>
    <t>Administered prices are decided by the government for specific commodities either to safeguard the interest of farmers in the form of support prices or to safeguard the interest of consumers in the form of procurement prices, and may also be referred to as procurement prices or support prices. Concepts of such prices may differ from country to country. You are requested to report administered prices as your country practices.</t>
  </si>
  <si>
    <t>Central Product Classification</t>
  </si>
  <si>
    <t>Classification system managed by the United Nations Statistics Division based on the physical characteristics of goods.</t>
  </si>
  <si>
    <t>Definitions</t>
  </si>
  <si>
    <t>Refers to crop harvested for the dry grain and to White Maize, mainly used as Food. Green Maize (harvested green for food) is considered as "Vegetable Crop" and Maize harvested green for Forage and Silage is considered as "Fodder Crop".</t>
  </si>
  <si>
    <t>Refers to crops harvested for the dry grain. Crops harvested green for food (Green Peas,Green Beans,etc.) and those mainly used for the oil extraction (Soyabeans,etc.), are considered as Vegetable Crops or Oil Crops respectively.</t>
  </si>
  <si>
    <t>Refers to vegetables cultivated for human consumption only, harvested green for the green grains and/or for the green pods (green maize, green peas, green beans,string beans, etc.). Gramineous and leguminous plants harvested for the dry grain are classified as Cereals or Pulses, while vegetables grown for animal feed pertain to Fodder Crops.</t>
  </si>
  <si>
    <t>Main conversion factors to the Tonne are given in the Annex . For further information, please contact FAO Statistics Division.</t>
  </si>
  <si>
    <t>Commodity list</t>
  </si>
  <si>
    <t>NEC categories</t>
  </si>
  <si>
    <t>Coconuts</t>
  </si>
  <si>
    <t>Groundnuts</t>
  </si>
  <si>
    <t>Maize</t>
  </si>
  <si>
    <t>Seed cotton, cotton seed, cotton lint</t>
  </si>
  <si>
    <t>Indigenous meat</t>
  </si>
  <si>
    <t>Live weight</t>
  </si>
  <si>
    <t>URL:</t>
  </si>
  <si>
    <t>Unit:</t>
  </si>
  <si>
    <t>Division:</t>
  </si>
  <si>
    <t>The producer price is the amount receivable by a producer from the sale of a unit of a good or service produced as output minus any deductible taxes charged to the purchaser.  It excludes transport charges invoiced separately by the producer.  Agriculture producer prices are producer prices receivable by a farmer, and are also referred to as farm gate prices, and exclude any separtely billed transport or delivery charge.</t>
  </si>
  <si>
    <t>Yes, though I am unable to provide it</t>
  </si>
  <si>
    <t>(Go to Q3)</t>
  </si>
  <si>
    <t>1. Method of averaging (tick as appropriate)</t>
  </si>
  <si>
    <t>Agree</t>
  </si>
  <si>
    <t>Disagree</t>
  </si>
  <si>
    <t>Tel:.............................................    E-mail: ..................................</t>
  </si>
  <si>
    <t>Agriculture Producer Price Index (APPI)</t>
  </si>
  <si>
    <t>Q1. Agriculture Producer Price Index</t>
  </si>
  <si>
    <r>
      <t xml:space="preserve">Q2. Does your country apply some form of administered prices? </t>
    </r>
    <r>
      <rPr>
        <b/>
        <i/>
        <sz val="10"/>
        <rFont val="Arial"/>
        <family val="2"/>
      </rPr>
      <t>(Tick appropriate answer)</t>
    </r>
  </si>
  <si>
    <t xml:space="preserve">Q4. If you are not able to provide these prices could you provide us with the contact information of who could in the box below? </t>
  </si>
  <si>
    <t>Yes, see data in Q3</t>
  </si>
  <si>
    <t>(Go to Q4)</t>
  </si>
  <si>
    <t>Base year (APPI=100):</t>
  </si>
  <si>
    <t>Supplementary Information</t>
  </si>
  <si>
    <t>Coverage of Basic Data (P, W, C, U, O)</t>
  </si>
  <si>
    <t>Frequency of Data Dissemination</t>
  </si>
  <si>
    <t>Quarterly</t>
  </si>
  <si>
    <t>Monthly</t>
  </si>
  <si>
    <t xml:space="preserve">Other </t>
  </si>
  <si>
    <t>Please specify month</t>
  </si>
  <si>
    <t xml:space="preserve">Metadata </t>
  </si>
  <si>
    <t>National Methods of collecting, processing and disseminating Agricultural Price Statistics</t>
  </si>
  <si>
    <t>Internet address for Agriculture price data</t>
  </si>
  <si>
    <t>Reference to methodological publications</t>
  </si>
  <si>
    <t xml:space="preserve">Frequency of Data Collection </t>
  </si>
  <si>
    <t>The questionnaire is organized in 9 worksheets:</t>
  </si>
  <si>
    <t xml:space="preserve">Frequency of  Collection </t>
  </si>
  <si>
    <t xml:space="preserve">Frequency of  Dissemination </t>
  </si>
  <si>
    <t>Data availability</t>
  </si>
  <si>
    <t xml:space="preserve">Month: </t>
  </si>
  <si>
    <t>Weighted average of varieties’ prices:</t>
  </si>
  <si>
    <t>Use of most common variety:</t>
  </si>
  <si>
    <t>Simple average of varieties’ prices:</t>
  </si>
  <si>
    <t>Other (specify):</t>
  </si>
  <si>
    <t>Weighted average of monthly prices:</t>
  </si>
  <si>
    <t>Weighted average of daily prices:</t>
  </si>
  <si>
    <t>Price collected in a fixed day/period of the month:</t>
  </si>
  <si>
    <t>Wholesale Prices</t>
  </si>
  <si>
    <t>Consumer Prices</t>
  </si>
  <si>
    <t>Consumer prices are prices for a defined set of goods and services obtained in, or by residents of, a specific region from a given set of outlets or other sources of consumption goods and services.</t>
  </si>
  <si>
    <t>Unit Value</t>
  </si>
  <si>
    <t>When the expenditures or value of production of an item is divided by the quantity, the result is known as a unit value.</t>
  </si>
  <si>
    <t>Whole sale prices are paid for goods at various stages of distribution up to the point of retail. It can include prices of raw materials for intermediate and final consumption, prices of intermediate or unfinished goods, and prices of finished goods. The goods are usually valued at purchasers’ prices. The purchaser’s price is the amount paid by the purchaser, excluding any deductible VAT or similar deductible tax, in order to take delivery of a unit of a good or service at the time and place required by the purchaser; the purchaser’s price of a good includes any transport charges paid separately by the purchaser to take delivery at the required time and place.</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</si>
  <si>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</si>
  <si>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</si>
  <si>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</si>
  <si>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Partially 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</si>
  <si>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</si>
  <si>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</si>
  <si>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</si>
  <si>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</si>
  <si>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</si>
  <si>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</si>
  <si>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</si>
  <si>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</si>
  <si>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</si>
  <si>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</si>
  <si>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</si>
  <si>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</si>
  <si>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</si>
  <si>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</si>
  <si>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t xml:space="preserve">          FOOD AND AGRICULTURE ORGANIZATION OF THE UNITED NATIONS - STATISTICS DIVISION  </t>
  </si>
  <si>
    <t xml:space="preserve">     FOOD AND AGRICULTURE ORGANIZATION OF THE UNITED NATIONS - STATISTICS DIVISION                </t>
  </si>
  <si>
    <t xml:space="preserve">FOOD AND AGRICULTURE ORGANIZATION OF THE UNITED NATIONS - STATISTICS DIVISION                       </t>
  </si>
  <si>
    <t xml:space="preserve">    FOOD AND AGRICULTURE ORGANIZATION OF THE UNITED NATIONS - STATISTICS DIVISION                             </t>
  </si>
  <si>
    <t>We encourage you to report prices per tonne of a commodity.  The Conversion Factor Annex provides technical factors to convert different units of measure to the tonne. We welcome your input if conversion factors you use are not available in this sheet, and can be added to the Comments column of the data sheets.</t>
  </si>
  <si>
    <t>Tonne</t>
  </si>
  <si>
    <t>on prices (url or title) and send us copies of them.</t>
  </si>
  <si>
    <t>Conversion factors to the Tonne, also referred to as Metric Tonne</t>
  </si>
  <si>
    <t>Anticipated Availability of this year's annual data</t>
  </si>
  <si>
    <t>0113</t>
  </si>
  <si>
    <t>Rice, paddy</t>
  </si>
  <si>
    <t>01802</t>
  </si>
  <si>
    <t>Sugar cane</t>
  </si>
  <si>
    <t>01371</t>
  </si>
  <si>
    <t>Almonds</t>
  </si>
  <si>
    <t>01375</t>
  </si>
  <si>
    <t>Pistachios</t>
  </si>
  <si>
    <t>Nuts nes</t>
  </si>
  <si>
    <t>0143</t>
  </si>
  <si>
    <t>Cottonseed</t>
  </si>
  <si>
    <t>01921.01</t>
  </si>
  <si>
    <t>Seed Cotton</t>
  </si>
  <si>
    <t>01444</t>
  </si>
  <si>
    <t>Sesame Seed</t>
  </si>
  <si>
    <t>01450</t>
  </si>
  <si>
    <t>Olives</t>
  </si>
  <si>
    <t>01315</t>
  </si>
  <si>
    <t>Figs</t>
  </si>
  <si>
    <t>01323</t>
  </si>
  <si>
    <t>Oranges</t>
  </si>
  <si>
    <t>01329</t>
  </si>
  <si>
    <t>Citrus Fruit nes</t>
  </si>
  <si>
    <t>01349.20</t>
  </si>
  <si>
    <t>Stone Fruit nes, Fresh</t>
  </si>
  <si>
    <t>01359.90</t>
  </si>
  <si>
    <t>Fruit Fresh nes</t>
  </si>
  <si>
    <t>01654</t>
  </si>
  <si>
    <t>Anise, Badian, Fennel</t>
  </si>
  <si>
    <t>01921.02</t>
  </si>
  <si>
    <t>Cotton lint</t>
  </si>
  <si>
    <t>02944</t>
  </si>
  <si>
    <t>Silk-worm cocoons suitable for reeling</t>
  </si>
  <si>
    <t>Ass Live Weight</t>
  </si>
  <si>
    <t>Camel Live Weight</t>
  </si>
  <si>
    <t>Mule Live Weight</t>
  </si>
  <si>
    <t>02293</t>
  </si>
  <si>
    <t>Camel milk, whole, fresh</t>
  </si>
  <si>
    <r>
      <t xml:space="preserve">- To indicate that you report a different price concept, please use the </t>
    </r>
    <r>
      <rPr>
        <b/>
        <sz val="10"/>
        <rFont val="Arial"/>
        <family val="2"/>
      </rPr>
      <t>"Coverage of Basic Data"</t>
    </r>
    <r>
      <rPr>
        <sz val="10"/>
        <rFont val="Arial"/>
        <family val="2"/>
      </rPr>
      <t xml:space="preserve"> column and enter the price concept used (P=producer price, W=wholesale price, C=consumer price, U=unit value, O=other)</t>
    </r>
  </si>
  <si>
    <r>
      <t xml:space="preserve">- Any other information you deem relevant or useful can also be inserted in the </t>
    </r>
    <r>
      <rPr>
        <b/>
        <sz val="10"/>
        <rFont val="Arial"/>
        <family val="2"/>
      </rPr>
      <t>Comments</t>
    </r>
    <r>
      <rPr>
        <sz val="10"/>
        <rFont val="Arial"/>
        <family val="2"/>
      </rPr>
      <t xml:space="preserve"> column available.</t>
    </r>
  </si>
  <si>
    <t>Price and Measurement Concepts</t>
  </si>
  <si>
    <r>
      <t xml:space="preserve">Quantities are expressed in </t>
    </r>
    <r>
      <rPr>
        <b/>
        <sz val="9"/>
        <rFont val="Arial"/>
        <family val="2"/>
      </rPr>
      <t xml:space="preserve">number </t>
    </r>
    <r>
      <rPr>
        <sz val="9"/>
        <rFont val="Arial"/>
        <family val="2"/>
      </rPr>
      <t>of Tonnes (t). For conversion from other standard units of measure to the Tonne, please refer to the Annex for Conversion Factors.</t>
    </r>
  </si>
  <si>
    <t>Unit of Measure</t>
  </si>
  <si>
    <t>The reference unit of measure is the Tonne (=1 000 kg), also referred to as the 'Metric Tonne'.</t>
  </si>
  <si>
    <t>The currency in which prices are reported, which can vary by each year as countries change the national currency or reporting currency.</t>
  </si>
  <si>
    <r>
      <rPr>
        <sz val="9"/>
        <rFont val="Arial"/>
        <family val="2"/>
      </rPr>
      <t>Detailed commodity definitions can be found in FAO’s publication, “Definition and Classification of Commodities” (FAO 1996. D/W2979E/1/10.96/500) given in FAO’s web-site at the following address;  "Items" under "Definitions and Standards" Tab in FAOSTAT:</t>
    </r>
    <r>
      <rPr>
        <sz val="9"/>
        <color indexed="12"/>
        <rFont val="Arial"/>
        <family val="2"/>
      </rPr>
      <t xml:space="preserve"> </t>
    </r>
    <r>
      <rPr>
        <u/>
        <sz val="9"/>
        <color indexed="12"/>
        <rFont val="Arial"/>
        <family val="2"/>
      </rPr>
      <t>http://www.fao.org/faostat/en/#data/PP</t>
    </r>
  </si>
  <si>
    <t xml:space="preserve">If prices reported are not per Tonne (1 000 kg), please specify the appropriate units used in the "Quantity" and "Unit of measure" columns and  conversion factors to the Tonne in the "Comments" column.  Please advise in comments if the product is not applicable and should be deleted from the list. </t>
  </si>
  <si>
    <t>Reference quantity and unit of measure (e.g. 1 Tonne)</t>
  </si>
  <si>
    <t xml:space="preserve">                                                            FOOD AND AGRICULTURE ORGANIZATION OF THE UNITED NATIONS - STATISTICS DIVISION       </t>
  </si>
  <si>
    <t>of Measure</t>
  </si>
  <si>
    <t>of measure</t>
  </si>
  <si>
    <t xml:space="preserve">                              FOOD AND AGRICULTURE ORGANIZATION OF THE UNITED NATIONS - STATISTICS DIVISION</t>
  </si>
  <si>
    <r>
      <t>Q3.</t>
    </r>
    <r>
      <rPr>
        <sz val="10"/>
        <rFont val="Arial"/>
        <family val="2"/>
      </rPr>
      <t xml:space="preserve"> </t>
    </r>
    <r>
      <rPr>
        <b/>
        <sz val="10"/>
        <rFont val="Arial"/>
        <family val="2"/>
      </rPr>
      <t>Administered Prices applied in the last 3 years</t>
    </r>
    <r>
      <rPr>
        <sz val="10"/>
        <rFont val="Arial"/>
        <family val="2"/>
      </rPr>
      <t xml:space="preserve"> (in local currency per metric ton) </t>
    </r>
    <r>
      <rPr>
        <b/>
        <sz val="10"/>
        <rFont val="Arial"/>
        <family val="2"/>
      </rPr>
      <t>(</t>
    </r>
    <r>
      <rPr>
        <b/>
        <u/>
        <sz val="10"/>
        <rFont val="Arial"/>
        <family val="2"/>
      </rPr>
      <t>Use codes for Type of Price - see note at end of table</t>
    </r>
    <r>
      <rPr>
        <b/>
        <sz val="10"/>
        <rFont val="Arial"/>
        <family val="2"/>
      </rPr>
      <t>)</t>
    </r>
  </si>
  <si>
    <r>
      <t>Commodities covered in this questionnarie represent major products for your country, based on past reporting and other data sources.</t>
    </r>
    <r>
      <rPr>
        <strike/>
        <sz val="10"/>
        <color indexed="10"/>
        <rFont val="Arial"/>
        <family val="2"/>
      </rPr>
      <t/>
    </r>
  </si>
  <si>
    <t xml:space="preserve">                                                          FOOD AND AGRICULTURE ORGANIZATION OF THE UNITED NATIONS - STATISTICS DIVISION   </t>
  </si>
  <si>
    <r>
      <t xml:space="preserve">- To indicate that 
                      confidentiality issues: “C” 
                      missing data (meaning data that exist but are not reported for several reasons, excluding confidentiality for which “C” should be used): “NA” 
                      non-applicable, not relevant (data cannot exist ) “:” 
                      data are </t>
    </r>
    <r>
      <rPr>
        <b/>
        <sz val="10"/>
        <rFont val="Arial"/>
        <family val="2"/>
      </rPr>
      <t>provisional</t>
    </r>
    <r>
      <rPr>
        <sz val="10"/>
        <rFont val="Arial"/>
        <family val="2"/>
      </rPr>
      <t xml:space="preserve">, add a star ("*") at the end of the price value
                      data are </t>
    </r>
    <r>
      <rPr>
        <b/>
        <sz val="10"/>
        <rFont val="Arial"/>
        <family val="2"/>
      </rPr>
      <t>estimates</t>
    </r>
    <r>
      <rPr>
        <sz val="10"/>
        <rFont val="Arial"/>
        <family val="2"/>
      </rPr>
      <t xml:space="preserve">, add "E" at the end of the price value             </t>
    </r>
  </si>
  <si>
    <t>The reference period is the calendar year; the reference unit is the Tonne; and the reference price is the average annual producer or farm-gate price. Please specify in the comments column if you use a crop year. If the reference unit is not the Tonne (1 000 kg), please specify the unit used in the "Quantity" and "Unit" columns and its conversion factor to the Tonne in the "Comments". Under "Currency Name", please indicate which currency is used to report prices for each year. To indicate that the commodity is not or is no longer produced in your country, enter ":" in the appropriate cell; missing data, enter "NA"; data are provisional, enter "*" to the end of the price value; data are estimates, enter "E" to the end of the price value. Please specify coverage of basic data: producer price (P), wholesale price (W), consumer price (C), unit value (U), other (O). Please advise in comments if the product is not applicable and should be deleted from the list.</t>
  </si>
  <si>
    <t>National Reporting Office and Contact Name</t>
  </si>
  <si>
    <t>Please complete Primary-Annual and Primary-Monthly data for years and months for which data is available. If  price data is available for concepts other than Produces Prices example Wholesale Prices, Consumer Prices which can be used for deriving Producer Prices, please complete these tables for those prices, and provide corresponding Metadata.</t>
  </si>
  <si>
    <t xml:space="preserve"> Questionnaire on Prices Received by Farmers - Primary Crop and Livestock Products: INSTRUCTIONS</t>
  </si>
  <si>
    <t>Primary-Annual Producer Prices</t>
  </si>
  <si>
    <r>
      <t xml:space="preserve">- Please </t>
    </r>
    <r>
      <rPr>
        <b/>
        <sz val="10"/>
        <rFont val="Arial"/>
        <family val="2"/>
      </rPr>
      <t>complete the data sheet</t>
    </r>
    <r>
      <rPr>
        <sz val="10"/>
        <rFont val="Arial"/>
        <family val="2"/>
      </rPr>
      <t xml:space="preserve"> with </t>
    </r>
    <r>
      <rPr>
        <i/>
        <sz val="10"/>
        <rFont val="Arial"/>
        <family val="2"/>
      </rPr>
      <t>agriculture producer prices</t>
    </r>
    <r>
      <rPr>
        <sz val="10"/>
        <rFont val="Arial"/>
        <family val="2"/>
      </rPr>
      <t xml:space="preserve"> per Tonne of commodity for the last 3-year period and</t>
    </r>
    <r>
      <rPr>
        <b/>
        <sz val="10"/>
        <rFont val="Arial"/>
        <family val="2"/>
      </rPr>
      <t xml:space="preserve"> validate any prefilled data</t>
    </r>
    <r>
      <rPr>
        <sz val="10"/>
        <rFont val="Arial"/>
        <family val="2"/>
      </rPr>
      <t xml:space="preserve">, which reflects data provided by your country in previous years, and may have been revised by your country or modified due to conversion units of measure at our end.
- The </t>
    </r>
    <r>
      <rPr>
        <b/>
        <sz val="10"/>
        <rFont val="Arial"/>
        <family val="2"/>
      </rPr>
      <t>reference period</t>
    </r>
    <r>
      <rPr>
        <sz val="10"/>
        <rFont val="Arial"/>
        <family val="2"/>
      </rPr>
      <t xml:space="preserve"> is the calendar year; the </t>
    </r>
    <r>
      <rPr>
        <b/>
        <sz val="10"/>
        <rFont val="Arial"/>
        <family val="2"/>
      </rPr>
      <t>reference unit of measure</t>
    </r>
    <r>
      <rPr>
        <sz val="10"/>
        <rFont val="Arial"/>
        <family val="2"/>
      </rPr>
      <t xml:space="preserve"> is the Tonne; the </t>
    </r>
    <r>
      <rPr>
        <b/>
        <sz val="10"/>
        <rFont val="Arial"/>
        <family val="2"/>
      </rPr>
      <t>reference price</t>
    </r>
    <r>
      <rPr>
        <sz val="10"/>
        <rFont val="Arial"/>
        <family val="2"/>
      </rPr>
      <t xml:space="preserve"> is the average annual producer or farm-gate price. 
- If your country produces more than one type of variety per commodity specified, please indicate the price </t>
    </r>
    <r>
      <rPr>
        <b/>
        <sz val="10"/>
        <rFont val="Arial"/>
        <family val="2"/>
      </rPr>
      <t>of the most common variety only</t>
    </r>
    <r>
      <rPr>
        <sz val="10"/>
        <rFont val="Arial"/>
        <family val="2"/>
      </rPr>
      <t xml:space="preserve">.
- If the unit of measure used is </t>
    </r>
    <r>
      <rPr>
        <u/>
        <sz val="10"/>
        <rFont val="Arial"/>
        <family val="2"/>
      </rPr>
      <t xml:space="preserve">not the price per 1 </t>
    </r>
    <r>
      <rPr>
        <sz val="10"/>
        <rFont val="Arial"/>
        <family val="2"/>
      </rPr>
      <t>Tonne (1 000 kg), please specify the appropriate values in</t>
    </r>
    <r>
      <rPr>
        <b/>
        <sz val="10"/>
        <rFont val="Arial"/>
        <family val="2"/>
      </rPr>
      <t xml:space="preserve"> "Quantity" </t>
    </r>
    <r>
      <rPr>
        <sz val="10"/>
        <rFont val="Arial"/>
        <family val="2"/>
      </rPr>
      <t>and</t>
    </r>
    <r>
      <rPr>
        <b/>
        <sz val="10"/>
        <rFont val="Arial"/>
        <family val="2"/>
      </rPr>
      <t xml:space="preserve"> "Unit of Measure."</t>
    </r>
    <r>
      <rPr>
        <sz val="10"/>
        <rFont val="Arial"/>
        <family val="2"/>
      </rPr>
      <t xml:space="preserve"> If these values are non-weight measures (e.g. number of eggs, heads/number of live animal, piece/number of pineapple or lettuce, etc.) please specify the</t>
    </r>
    <r>
      <rPr>
        <b/>
        <sz val="10"/>
        <rFont val="Arial"/>
        <family val="2"/>
      </rPr>
      <t xml:space="preserve"> conversion rate</t>
    </r>
    <r>
      <rPr>
        <sz val="10"/>
        <rFont val="Arial"/>
        <family val="2"/>
      </rPr>
      <t xml:space="preserve"> to 1 Tonne.  Conversion factors used may be reflected in the final work sheet (see instructions below). 
- Please indicate which </t>
    </r>
    <r>
      <rPr>
        <b/>
        <sz val="10"/>
        <rFont val="Arial"/>
        <family val="2"/>
      </rPr>
      <t>currency</t>
    </r>
    <r>
      <rPr>
        <sz val="10"/>
        <rFont val="Arial"/>
        <family val="2"/>
      </rPr>
      <t xml:space="preserve"> is used to report prices for each year. </t>
    </r>
  </si>
  <si>
    <t>Primary-Monthly Producer Prices</t>
  </si>
  <si>
    <t>Supplementary Information:  Agriculture Producer Price Indexes and Administrated prices received by farmers (Support Prices, Procurement Prices, etc.)</t>
  </si>
  <si>
    <t>Metadata</t>
  </si>
  <si>
    <t>Conversion Factors</t>
  </si>
  <si>
    <t>Questionnaire on Prices Received by Farmers - Primary Crop and Livestock Products: DEFINITIONS</t>
  </si>
  <si>
    <t xml:space="preserve"> Questionnaire on Prices Received by Farmers - Primary Crop and Livestock Products: ANNUAL DATA</t>
  </si>
  <si>
    <t>21111.01b</t>
  </si>
  <si>
    <t>21115b</t>
  </si>
  <si>
    <t>21116b</t>
  </si>
  <si>
    <t>21118.01b</t>
  </si>
  <si>
    <t>21118.02b</t>
  </si>
  <si>
    <t>21117.01b</t>
  </si>
  <si>
    <t>21121b</t>
  </si>
  <si>
    <t>21118.03b</t>
  </si>
  <si>
    <t xml:space="preserve">                                                                                    FOOD AND AGRICULTURE ORGANIZATION OF THE UNITED NATIONS - STATISTICS DIVISION                   </t>
  </si>
  <si>
    <t>Questionnaire on Prices Received by Farmers - Primary Crop and Livestock Products: MONTHLY DATA</t>
  </si>
  <si>
    <t xml:space="preserve"> Questionnaire on Prices Received by Farmers - Primary Crop and Livestock Products: SUPPLEMENTARY INFORMATION</t>
  </si>
  <si>
    <t>Questionnaire on Prices Received by Farmers - Primary Crop and Livestock Products: METADATA</t>
  </si>
  <si>
    <t>Questionnaire on Prices Received by Farmers - Primary Crop and Livestock Products: FEEDBACK</t>
  </si>
  <si>
    <t>ANNEX</t>
  </si>
  <si>
    <t>01379.90</t>
  </si>
  <si>
    <t>Please send to: Ms Veronica Boero, Food and Agriculture Organization of the United Nations Headquarters, Rome
E-mail:  FAO-Questionnaires@fao.org
Fax:   + 39 06 570 53664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</si>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</sst>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
  </numFmts>
  <fonts count="35" x14ac:knownFonts="1">
    <font>
      <sz val="10"/>
      <name val="Arial"/>
    </font>
    <font>
      <sz val="8"/>
      <name val="Arial"/>
      <family val="2"/>
    </font>
    <font>
      <b/>
      <u/>
      <sz val="10"/>
      <name val="Arial Narrow"/>
      <family val="2"/>
    </font>
    <font>
      <u/>
      <sz val="8"/>
      <color indexed="12"/>
      <name val="Arial"/>
      <family val="2"/>
    </font>
    <font>
      <sz val="10"/>
      <name val="Arial"/>
      <family val="2"/>
    </font>
    <font>
      <b/>
      <sz val="10"/>
      <name val="Arial"/>
      <family val="2"/>
    </font>
    <font>
      <sz val="10"/>
      <name val="Arial"/>
      <family val="2"/>
    </font>
    <font>
      <b/>
      <sz val="10"/>
      <name val="Arial"/>
      <family val="2"/>
    </font>
    <font>
      <sz val="8"/>
      <name val="Arial"/>
      <family val="2"/>
    </font>
    <font>
      <b/>
      <sz val="12"/>
      <name val="Arial"/>
      <family val="2"/>
    </font>
    <font>
      <b/>
      <sz val="16"/>
      <name val="Arial"/>
      <family val="2"/>
    </font>
    <font>
      <b/>
      <sz val="12"/>
      <name val="Arial"/>
      <family val="2"/>
    </font>
    <font>
      <sz val="9"/>
      <name val="Arial"/>
      <family val="2"/>
    </font>
    <font>
      <b/>
      <sz val="9"/>
      <name val="Arial"/>
      <family val="2"/>
    </font>
    <font>
      <b/>
      <u/>
      <sz val="10"/>
      <name val="Arial"/>
      <family val="2"/>
    </font>
    <font>
      <sz val="12"/>
      <name val="Arial"/>
      <family val="2"/>
    </font>
    <font>
      <sz val="14"/>
      <name val="Arial"/>
      <family val="2"/>
    </font>
    <font>
      <b/>
      <sz val="8"/>
      <name val="Arial"/>
      <family val="2"/>
    </font>
    <font>
      <b/>
      <sz val="12"/>
      <name val="Arial Narrow"/>
      <family val="2"/>
    </font>
    <font>
      <b/>
      <sz val="13"/>
      <color indexed="12"/>
      <name val="Arial"/>
      <family val="2"/>
    </font>
    <font>
      <i/>
      <sz val="9"/>
      <name val="Arial"/>
      <family val="2"/>
    </font>
    <font>
      <b/>
      <i/>
      <sz val="10"/>
      <name val="Arial"/>
      <family val="2"/>
    </font>
    <font>
      <u/>
      <sz val="10"/>
      <name val="Arial"/>
      <family val="2"/>
    </font>
    <font>
      <i/>
      <sz val="10"/>
      <name val="Arial"/>
      <family val="2"/>
    </font>
    <font>
      <b/>
      <sz val="11"/>
      <name val="Arial"/>
      <family val="2"/>
    </font>
    <font>
      <u/>
      <sz val="9"/>
      <color indexed="12"/>
      <name val="Arial"/>
      <family val="2"/>
    </font>
    <font>
      <sz val="9"/>
      <color indexed="12"/>
      <name val="Arial"/>
      <family val="2"/>
    </font>
    <font>
      <strike/>
      <sz val="10"/>
      <color indexed="10"/>
      <name val="Arial"/>
      <family val="2"/>
    </font>
    <font>
      <b/>
      <sz val="14"/>
      <name val="Arial"/>
      <family val="2"/>
    </font>
    <font>
      <sz val="11"/>
      <color theme="1"/>
      <name val="Calibri"/>
      <family val="2"/>
      <scheme val="minor"/>
    </font>
    <font>
      <b/>
      <sz val="10"/>
      <color rgb="FF0000FF"/>
      <name val="Arial"/>
      <family val="2"/>
    </font>
    <font>
      <b/>
      <sz val="10"/>
      <color rgb="FF00B050"/>
      <name val="Arial"/>
      <family val="2"/>
    </font>
    <font>
      <sz val="10"/>
      <color rgb="FF00B050"/>
      <name val="Arial"/>
      <family val="2"/>
    </font>
    <font>
      <b/>
      <sz val="10"/>
      <color rgb="FFFF0000"/>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66">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4">
    <xf numFmtId="0" fontId="0" fillId="0" borderId="0"/>
    <xf numFmtId="4" fontId="8" fillId="0" borderId="0" applyFont="0" applyFill="0" applyBorder="0" applyAlignment="0" applyProtection="0"/>
    <xf numFmtId="164" fontId="1" fillId="0" borderId="0"/>
    <xf numFmtId="164" fontId="8" fillId="0" borderId="0"/>
    <xf numFmtId="164" fontId="8" fillId="0" borderId="0"/>
    <xf numFmtId="164" fontId="8" fillId="0" borderId="0"/>
    <xf numFmtId="0" fontId="2" fillId="0" borderId="0">
      <alignment horizontal="centerContinuous"/>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xf numFmtId="0" fontId="4" fillId="0" borderId="0"/>
    <xf numFmtId="0" fontId="4" fillId="0" borderId="0"/>
    <xf numFmtId="0" fontId="4" fillId="0" borderId="0"/>
  </cellStyleXfs>
  <cellXfs count="379">
    <xf numFmtId="0" fontId="0" fillId="0" borderId="0" xfId="0"/>
    <xf numFmtId="0" fontId="7" fillId="0" borderId="1" xfId="13" applyFont="1" applyBorder="1" applyAlignment="1">
      <alignment horizontal="centerContinuous" vertical="center" wrapText="1"/>
    </xf>
    <xf numFmtId="0" fontId="6" fillId="0" borderId="1" xfId="13" applyFont="1" applyBorder="1" applyAlignment="1">
      <alignment horizontal="centerContinuous" vertical="center" wrapText="1"/>
    </xf>
    <xf numFmtId="0" fontId="6" fillId="0" borderId="2" xfId="13" applyFont="1" applyBorder="1" applyAlignment="1">
      <alignment horizontal="centerContinuous" vertical="center" wrapText="1"/>
    </xf>
    <xf numFmtId="0" fontId="4" fillId="0" borderId="0" xfId="0" applyFont="1"/>
    <xf numFmtId="0" fontId="11" fillId="0" borderId="3" xfId="0" quotePrefix="1" applyFont="1" applyBorder="1" applyAlignment="1">
      <alignment horizontal="centerContinuous"/>
    </xf>
    <xf numFmtId="0" fontId="11" fillId="0" borderId="4" xfId="0" quotePrefix="1" applyFont="1" applyBorder="1" applyAlignment="1">
      <alignment horizontal="centerContinuous"/>
    </xf>
    <xf numFmtId="0" fontId="11" fillId="0" borderId="5" xfId="0" quotePrefix="1" applyFont="1" applyBorder="1" applyAlignment="1">
      <alignment horizontal="centerContinuous"/>
    </xf>
    <xf numFmtId="0" fontId="6" fillId="0" borderId="6" xfId="0" applyFont="1" applyBorder="1"/>
    <xf numFmtId="0" fontId="15" fillId="0" borderId="0" xfId="0" applyFont="1"/>
    <xf numFmtId="0" fontId="15" fillId="0" borderId="7" xfId="0" applyFont="1" applyBorder="1"/>
    <xf numFmtId="0" fontId="6" fillId="0" borderId="8" xfId="0" applyFont="1" applyBorder="1"/>
    <xf numFmtId="0" fontId="15" fillId="0" borderId="9" xfId="0" applyFont="1" applyBorder="1"/>
    <xf numFmtId="0" fontId="6" fillId="0" borderId="10" xfId="0" quotePrefix="1" applyFont="1" applyBorder="1" applyAlignment="1">
      <alignment horizontal="left"/>
    </xf>
    <xf numFmtId="0" fontId="7" fillId="0" borderId="0" xfId="0" applyFont="1"/>
    <xf numFmtId="0" fontId="0" fillId="0" borderId="0" xfId="0" applyAlignment="1">
      <alignment horizontal="center"/>
    </xf>
    <xf numFmtId="0" fontId="1" fillId="0" borderId="0" xfId="0" applyFont="1"/>
    <xf numFmtId="165" fontId="0" fillId="0" borderId="0" xfId="0" applyNumberFormat="1"/>
    <xf numFmtId="0" fontId="0" fillId="0" borderId="0" xfId="0" quotePrefix="1"/>
    <xf numFmtId="0" fontId="0" fillId="0" borderId="0" xfId="0" applyAlignment="1">
      <alignment wrapText="1"/>
    </xf>
    <xf numFmtId="0" fontId="4" fillId="0" borderId="0" xfId="13"/>
    <xf numFmtId="0" fontId="16" fillId="0" borderId="0" xfId="13" applyFont="1"/>
    <xf numFmtId="0" fontId="10" fillId="0" borderId="0" xfId="13" applyFont="1" applyAlignment="1">
      <alignment horizontal="centerContinuous" vertical="center" wrapText="1"/>
    </xf>
    <xf numFmtId="0" fontId="0" fillId="0" borderId="0" xfId="0" applyAlignment="1">
      <alignment vertical="top" wrapText="1"/>
    </xf>
    <xf numFmtId="0" fontId="6" fillId="0" borderId="0" xfId="0" applyFont="1" applyAlignment="1">
      <alignment horizontal="justify" vertical="top" wrapText="1"/>
    </xf>
    <xf numFmtId="0" fontId="4" fillId="0" borderId="0" xfId="0" applyFont="1" applyAlignment="1">
      <alignment wrapText="1"/>
    </xf>
    <xf numFmtId="0" fontId="11" fillId="0" borderId="11" xfId="0" applyFont="1" applyBorder="1" applyAlignment="1">
      <alignment horizontal="centerContinuous" vertical="center" wrapText="1"/>
    </xf>
    <xf numFmtId="0" fontId="4" fillId="0" borderId="0" xfId="13" applyAlignment="1">
      <alignment horizontal="centerContinuous"/>
    </xf>
    <xf numFmtId="0" fontId="16" fillId="0" borderId="0" xfId="13" applyFont="1" applyAlignment="1">
      <alignment horizontal="centerContinuous"/>
    </xf>
    <xf numFmtId="0" fontId="12" fillId="0" borderId="0" xfId="13" applyFont="1" applyAlignment="1">
      <alignment horizontal="left" vertical="top"/>
    </xf>
    <xf numFmtId="0" fontId="12" fillId="0" borderId="0" xfId="13" applyFont="1" applyAlignment="1">
      <alignment horizontal="left"/>
    </xf>
    <xf numFmtId="0" fontId="12" fillId="0" borderId="0" xfId="13" applyFont="1" applyAlignment="1">
      <alignment horizontal="left" indent="1"/>
    </xf>
    <xf numFmtId="0" fontId="4" fillId="0" borderId="0" xfId="13" quotePrefix="1"/>
    <xf numFmtId="0" fontId="4" fillId="0" borderId="0" xfId="13" applyAlignment="1">
      <alignment vertical="center"/>
    </xf>
    <xf numFmtId="0" fontId="6" fillId="0" borderId="12" xfId="13" applyFont="1" applyBorder="1"/>
    <xf numFmtId="0" fontId="6" fillId="0" borderId="9" xfId="13" applyFont="1" applyBorder="1"/>
    <xf numFmtId="0" fontId="6" fillId="0" borderId="13" xfId="13" applyFont="1" applyBorder="1"/>
    <xf numFmtId="0" fontId="6" fillId="0" borderId="14" xfId="13" applyFont="1" applyBorder="1" applyAlignment="1">
      <alignment vertical="center"/>
    </xf>
    <xf numFmtId="0" fontId="6" fillId="0" borderId="15" xfId="13" applyFont="1" applyBorder="1" applyAlignment="1">
      <alignment vertical="center"/>
    </xf>
    <xf numFmtId="0" fontId="6" fillId="0" borderId="16" xfId="0" quotePrefix="1" applyFont="1" applyBorder="1" applyAlignment="1">
      <alignment horizontal="left"/>
    </xf>
    <xf numFmtId="0" fontId="6" fillId="0" borderId="0" xfId="0" quotePrefix="1" applyFont="1" applyAlignment="1">
      <alignment horizontal="left"/>
    </xf>
    <xf numFmtId="0" fontId="6" fillId="0" borderId="0" xfId="13" applyFont="1"/>
    <xf numFmtId="0" fontId="6" fillId="0" borderId="17" xfId="13" applyFont="1" applyBorder="1"/>
    <xf numFmtId="0" fontId="6" fillId="0" borderId="7" xfId="13" applyFont="1" applyBorder="1"/>
    <xf numFmtId="0" fontId="6" fillId="0" borderId="18" xfId="13" applyFont="1" applyBorder="1"/>
    <xf numFmtId="0" fontId="6" fillId="0" borderId="19" xfId="13" applyFont="1" applyBorder="1" applyAlignment="1">
      <alignment vertical="center" wrapText="1"/>
    </xf>
    <xf numFmtId="0" fontId="6" fillId="0" borderId="12" xfId="13" applyFont="1" applyBorder="1" applyAlignment="1">
      <alignment vertical="center" wrapText="1"/>
    </xf>
    <xf numFmtId="0" fontId="6" fillId="0" borderId="12" xfId="13" applyFont="1" applyBorder="1" applyAlignment="1">
      <alignment horizontal="centerContinuous" wrapText="1"/>
    </xf>
    <xf numFmtId="0" fontId="6" fillId="0" borderId="9" xfId="13" applyFont="1" applyBorder="1" applyAlignment="1">
      <alignment horizontal="centerContinuous" wrapText="1"/>
    </xf>
    <xf numFmtId="0" fontId="6" fillId="0" borderId="13" xfId="13" applyFont="1" applyBorder="1" applyAlignment="1">
      <alignment horizontal="centerContinuous" wrapText="1"/>
    </xf>
    <xf numFmtId="0" fontId="6" fillId="0" borderId="12" xfId="13" applyFont="1" applyBorder="1" applyAlignment="1">
      <alignment vertical="center"/>
    </xf>
    <xf numFmtId="0" fontId="6" fillId="0" borderId="20" xfId="13" applyFont="1" applyBorder="1" applyAlignment="1">
      <alignment horizontal="centerContinuous" wrapText="1"/>
    </xf>
    <xf numFmtId="0" fontId="6" fillId="0" borderId="21" xfId="13" applyFont="1" applyBorder="1" applyAlignment="1">
      <alignment horizontal="centerContinuous" wrapText="1"/>
    </xf>
    <xf numFmtId="0" fontId="6" fillId="0" borderId="22" xfId="13" applyFont="1" applyBorder="1" applyAlignment="1">
      <alignment horizontal="centerContinuous" wrapText="1"/>
    </xf>
    <xf numFmtId="0" fontId="7" fillId="0" borderId="0" xfId="13" applyFont="1"/>
    <xf numFmtId="0" fontId="15" fillId="0" borderId="17" xfId="0" applyFont="1" applyBorder="1"/>
    <xf numFmtId="0" fontId="15" fillId="0" borderId="12" xfId="0" applyFont="1" applyBorder="1"/>
    <xf numFmtId="0" fontId="15" fillId="0" borderId="23" xfId="0" applyFont="1" applyBorder="1"/>
    <xf numFmtId="0" fontId="7" fillId="0" borderId="0" xfId="13" quotePrefix="1" applyFont="1"/>
    <xf numFmtId="0" fontId="8" fillId="0" borderId="0" xfId="13" applyFont="1"/>
    <xf numFmtId="0" fontId="6" fillId="0" borderId="24" xfId="13" applyFont="1" applyBorder="1" applyAlignment="1">
      <alignment horizontal="center"/>
    </xf>
    <xf numFmtId="0" fontId="6" fillId="0" borderId="25" xfId="13" applyFont="1" applyBorder="1" applyAlignment="1">
      <alignment horizontal="center"/>
    </xf>
    <xf numFmtId="0" fontId="6" fillId="0" borderId="11" xfId="13" applyFont="1" applyBorder="1" applyAlignment="1">
      <alignment horizontal="center"/>
    </xf>
    <xf numFmtId="0" fontId="6" fillId="0" borderId="26" xfId="13" applyFont="1" applyBorder="1" applyAlignment="1">
      <alignment horizontal="center"/>
    </xf>
    <xf numFmtId="0" fontId="6" fillId="0" borderId="26" xfId="13" applyFont="1" applyBorder="1"/>
    <xf numFmtId="0" fontId="6" fillId="0" borderId="27" xfId="13" applyFont="1" applyBorder="1" applyAlignment="1">
      <alignment horizontal="center"/>
    </xf>
    <xf numFmtId="0" fontId="6" fillId="0" borderId="28" xfId="13" applyFont="1" applyBorder="1"/>
    <xf numFmtId="0" fontId="6" fillId="0" borderId="28" xfId="13" applyFont="1" applyBorder="1" applyAlignment="1">
      <alignment horizontal="center"/>
    </xf>
    <xf numFmtId="0" fontId="14" fillId="0" borderId="0" xfId="0" applyFont="1"/>
    <xf numFmtId="0" fontId="10" fillId="0" borderId="0" xfId="0" applyFont="1" applyAlignment="1">
      <alignment horizontal="center"/>
    </xf>
    <xf numFmtId="0" fontId="10" fillId="0" borderId="0" xfId="0" applyFont="1"/>
    <xf numFmtId="0" fontId="5" fillId="0" borderId="0" xfId="0" applyFont="1" applyAlignment="1">
      <alignment horizontal="center" vertical="center" wrapText="1"/>
    </xf>
    <xf numFmtId="0" fontId="5" fillId="0" borderId="0" xfId="0" applyFont="1" applyAlignment="1">
      <alignment vertical="center"/>
    </xf>
    <xf numFmtId="49" fontId="8" fillId="0" borderId="29" xfId="0" applyNumberFormat="1" applyFont="1" applyBorder="1"/>
    <xf numFmtId="0" fontId="6" fillId="0" borderId="29" xfId="0" applyFont="1" applyBorder="1" applyAlignment="1">
      <alignment wrapText="1"/>
    </xf>
    <xf numFmtId="0" fontId="6" fillId="0" borderId="19" xfId="13" applyFont="1" applyBorder="1"/>
    <xf numFmtId="0" fontId="6" fillId="0" borderId="30" xfId="13" applyFont="1" applyBorder="1"/>
    <xf numFmtId="0" fontId="6" fillId="0" borderId="31" xfId="13" applyFont="1" applyBorder="1" applyAlignment="1">
      <alignment horizontal="center"/>
    </xf>
    <xf numFmtId="0" fontId="6" fillId="0" borderId="32" xfId="13" applyFont="1" applyBorder="1" applyAlignment="1">
      <alignment horizontal="center"/>
    </xf>
    <xf numFmtId="0" fontId="6" fillId="0" borderId="33" xfId="13" applyFont="1" applyBorder="1" applyAlignment="1">
      <alignment horizontal="center"/>
    </xf>
    <xf numFmtId="0" fontId="4" fillId="0" borderId="19" xfId="13" applyBorder="1"/>
    <xf numFmtId="0" fontId="4" fillId="0" borderId="16" xfId="0" quotePrefix="1" applyFont="1" applyBorder="1" applyAlignment="1">
      <alignment horizontal="left"/>
    </xf>
    <xf numFmtId="0" fontId="4" fillId="0" borderId="19" xfId="13" applyBorder="1" applyAlignment="1">
      <alignment horizontal="left"/>
    </xf>
    <xf numFmtId="0" fontId="4" fillId="0" borderId="0" xfId="0" quotePrefix="1" applyFont="1" applyAlignment="1">
      <alignment horizontal="left"/>
    </xf>
    <xf numFmtId="0" fontId="4" fillId="0" borderId="17" xfId="13" applyBorder="1"/>
    <xf numFmtId="0" fontId="4" fillId="0" borderId="7" xfId="13" applyBorder="1"/>
    <xf numFmtId="0" fontId="4" fillId="0" borderId="18" xfId="13" applyBorder="1"/>
    <xf numFmtId="0" fontId="4" fillId="0" borderId="12" xfId="13" applyBorder="1"/>
    <xf numFmtId="0" fontId="4" fillId="0" borderId="9" xfId="13" applyBorder="1"/>
    <xf numFmtId="0" fontId="4" fillId="0" borderId="13" xfId="13" applyBorder="1"/>
    <xf numFmtId="0" fontId="9" fillId="0" borderId="26" xfId="0" applyFont="1" applyBorder="1" applyAlignment="1">
      <alignment horizontal="center" vertical="center" wrapText="1"/>
    </xf>
    <xf numFmtId="0" fontId="11" fillId="0" borderId="0" xfId="0" applyFont="1" applyAlignment="1">
      <alignment horizontal="centerContinuous" vertical="center" wrapText="1"/>
    </xf>
    <xf numFmtId="0" fontId="11" fillId="0" borderId="0" xfId="0" applyFont="1" applyAlignment="1">
      <alignment horizontal="centerContinuous" vertical="center"/>
    </xf>
    <xf numFmtId="0" fontId="0" fillId="0" borderId="0" xfId="0" applyAlignment="1">
      <alignment horizontal="centerContinuous"/>
    </xf>
    <xf numFmtId="0" fontId="5" fillId="0" borderId="0" xfId="13" applyFont="1"/>
    <xf numFmtId="0" fontId="4" fillId="0" borderId="0" xfId="11"/>
    <xf numFmtId="0" fontId="4" fillId="0" borderId="0" xfId="11" applyAlignment="1">
      <alignment wrapText="1"/>
    </xf>
    <xf numFmtId="0" fontId="4" fillId="0" borderId="0" xfId="11" applyAlignment="1">
      <alignment horizontal="left" vertical="top" wrapText="1"/>
    </xf>
    <xf numFmtId="0" fontId="5" fillId="0" borderId="0" xfId="11" applyFont="1" applyAlignment="1">
      <alignment wrapText="1"/>
    </xf>
    <xf numFmtId="0" fontId="4" fillId="0" borderId="0" xfId="11" applyAlignment="1">
      <alignment horizontal="left" wrapText="1"/>
    </xf>
    <xf numFmtId="0" fontId="9" fillId="0" borderId="11" xfId="13" applyFont="1" applyBorder="1" applyAlignment="1">
      <alignment horizontal="left" vertical="center"/>
    </xf>
    <xf numFmtId="0" fontId="19" fillId="0" borderId="34" xfId="0" applyFont="1" applyBorder="1" applyAlignment="1">
      <alignment vertical="center"/>
    </xf>
    <xf numFmtId="0" fontId="4" fillId="3" borderId="3" xfId="11" applyFill="1" applyBorder="1" applyAlignment="1">
      <alignment wrapText="1"/>
    </xf>
    <xf numFmtId="0" fontId="30" fillId="4" borderId="0" xfId="0" applyFont="1" applyFill="1" applyAlignment="1">
      <alignment horizontal="left" wrapText="1"/>
    </xf>
    <xf numFmtId="0" fontId="8" fillId="0" borderId="0" xfId="11" applyFont="1"/>
    <xf numFmtId="0" fontId="4" fillId="3" borderId="35" xfId="11" applyFill="1" applyBorder="1" applyAlignment="1">
      <alignment wrapText="1"/>
    </xf>
    <xf numFmtId="0" fontId="4" fillId="3" borderId="36" xfId="11" applyFill="1" applyBorder="1" applyAlignment="1">
      <alignment wrapText="1"/>
    </xf>
    <xf numFmtId="0" fontId="5" fillId="4" borderId="3" xfId="11" applyFont="1" applyFill="1" applyBorder="1"/>
    <xf numFmtId="0" fontId="8" fillId="4" borderId="4" xfId="11" applyFont="1" applyFill="1" applyBorder="1"/>
    <xf numFmtId="0" fontId="8" fillId="4" borderId="5" xfId="11" applyFont="1" applyFill="1" applyBorder="1"/>
    <xf numFmtId="0" fontId="12" fillId="4" borderId="35" xfId="11" applyFont="1" applyFill="1" applyBorder="1" applyAlignment="1">
      <alignment vertical="center"/>
    </xf>
    <xf numFmtId="0" fontId="8" fillId="4" borderId="0" xfId="11" applyFont="1" applyFill="1"/>
    <xf numFmtId="0" fontId="8" fillId="4" borderId="19" xfId="11" applyFont="1" applyFill="1" applyBorder="1"/>
    <xf numFmtId="0" fontId="8" fillId="4" borderId="35" xfId="11" applyFont="1" applyFill="1" applyBorder="1"/>
    <xf numFmtId="0" fontId="14" fillId="0" borderId="0" xfId="0" applyFont="1" applyAlignment="1">
      <alignment horizontal="left" vertical="top" wrapText="1"/>
    </xf>
    <xf numFmtId="0" fontId="14" fillId="0" borderId="0" xfId="11" applyFont="1" applyAlignment="1">
      <alignment horizontal="left" vertical="top" wrapText="1"/>
    </xf>
    <xf numFmtId="0" fontId="14" fillId="0" borderId="0" xfId="11" applyFont="1" applyAlignment="1">
      <alignment horizontal="left" wrapText="1"/>
    </xf>
    <xf numFmtId="0" fontId="4" fillId="0" borderId="0" xfId="0" applyFont="1" applyAlignment="1">
      <alignment horizontal="centerContinuous"/>
    </xf>
    <xf numFmtId="0" fontId="5" fillId="0" borderId="0" xfId="13" quotePrefix="1" applyFont="1"/>
    <xf numFmtId="0" fontId="4" fillId="0" borderId="29" xfId="0" applyFont="1" applyBorder="1"/>
    <xf numFmtId="0" fontId="8" fillId="0" borderId="29" xfId="0" applyFont="1" applyBorder="1"/>
    <xf numFmtId="0" fontId="5" fillId="0" borderId="0" xfId="0" applyFont="1"/>
    <xf numFmtId="0" fontId="31" fillId="0" borderId="0" xfId="11" applyFont="1" applyAlignment="1">
      <alignment horizontal="left" vertical="top"/>
    </xf>
    <xf numFmtId="0" fontId="32" fillId="0" borderId="0" xfId="11" applyFont="1" applyAlignment="1">
      <alignment horizontal="left" vertical="top"/>
    </xf>
    <xf numFmtId="0" fontId="33" fillId="0" borderId="0" xfId="11" applyFont="1" applyAlignment="1">
      <alignment horizontal="left" vertical="top"/>
    </xf>
    <xf numFmtId="0" fontId="34" fillId="0" borderId="0" xfId="11" applyFont="1" applyAlignment="1">
      <alignment horizontal="left" vertical="top"/>
    </xf>
    <xf numFmtId="0" fontId="9" fillId="0" borderId="36" xfId="0" applyFont="1" applyBorder="1" applyAlignment="1">
      <alignment horizontal="centerContinuous" vertical="center" wrapText="1"/>
    </xf>
    <xf numFmtId="0" fontId="7" fillId="3" borderId="26" xfId="0" applyFont="1" applyFill="1" applyBorder="1"/>
    <xf numFmtId="0" fontId="7" fillId="3" borderId="0" xfId="0" applyFont="1" applyFill="1"/>
    <xf numFmtId="0" fontId="0" fillId="3" borderId="0" xfId="0" applyFill="1"/>
    <xf numFmtId="0" fontId="4" fillId="3" borderId="26" xfId="0" applyFont="1" applyFill="1" applyBorder="1"/>
    <xf numFmtId="0" fontId="8" fillId="3" borderId="26" xfId="0" applyFont="1" applyFill="1" applyBorder="1"/>
    <xf numFmtId="49" fontId="17" fillId="3" borderId="26" xfId="0" applyNumberFormat="1" applyFont="1" applyFill="1" applyBorder="1"/>
    <xf numFmtId="0" fontId="7" fillId="3" borderId="26" xfId="0" applyFont="1" applyFill="1" applyBorder="1" applyAlignment="1">
      <alignment wrapText="1"/>
    </xf>
    <xf numFmtId="0" fontId="5" fillId="3" borderId="3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5" fillId="3" borderId="38" xfId="0" applyFont="1" applyFill="1" applyBorder="1" applyAlignment="1">
      <alignment horizontal="center" vertical="center"/>
    </xf>
    <xf numFmtId="0" fontId="13" fillId="3" borderId="29" xfId="0" applyFont="1" applyFill="1" applyBorder="1" applyAlignment="1">
      <alignment horizontal="center" vertical="center" wrapText="1"/>
    </xf>
    <xf numFmtId="0" fontId="7" fillId="3" borderId="39" xfId="13" applyFont="1" applyFill="1" applyBorder="1" applyAlignment="1">
      <alignment horizontal="centerContinuous" vertical="center" wrapText="1"/>
    </xf>
    <xf numFmtId="0" fontId="7" fillId="3" borderId="40" xfId="13" applyFont="1" applyFill="1" applyBorder="1" applyAlignment="1">
      <alignment horizontal="centerContinuous" vertical="center" wrapText="1"/>
    </xf>
    <xf numFmtId="0" fontId="6" fillId="3" borderId="41" xfId="13" applyFont="1" applyFill="1" applyBorder="1" applyAlignment="1">
      <alignment horizontal="centerContinuous" vertical="center" wrapText="1"/>
    </xf>
    <xf numFmtId="0" fontId="7" fillId="3" borderId="42" xfId="13" applyFont="1" applyFill="1" applyBorder="1" applyAlignment="1">
      <alignment horizontal="center" vertical="center"/>
    </xf>
    <xf numFmtId="0" fontId="7" fillId="3" borderId="43" xfId="13" applyFont="1" applyFill="1" applyBorder="1" applyAlignment="1">
      <alignment horizontal="center" vertical="center"/>
    </xf>
    <xf numFmtId="0" fontId="7" fillId="3" borderId="44" xfId="13" applyFont="1" applyFill="1" applyBorder="1" applyAlignment="1">
      <alignment horizontal="center" vertical="center"/>
    </xf>
    <xf numFmtId="0" fontId="5" fillId="3" borderId="44" xfId="13" applyFont="1" applyFill="1" applyBorder="1" applyAlignment="1">
      <alignment horizontal="center" vertical="center"/>
    </xf>
    <xf numFmtId="0" fontId="7" fillId="3" borderId="45" xfId="13" applyFont="1" applyFill="1" applyBorder="1" applyAlignment="1">
      <alignment horizontal="centerContinuous" vertical="center"/>
    </xf>
    <xf numFmtId="0" fontId="7" fillId="3" borderId="46" xfId="13" applyFont="1" applyFill="1" applyBorder="1" applyAlignment="1">
      <alignment horizontal="centerContinuous" vertical="center"/>
    </xf>
    <xf numFmtId="0" fontId="7" fillId="3" borderId="47" xfId="13" applyFont="1" applyFill="1" applyBorder="1" applyAlignment="1">
      <alignment horizontal="centerContinuous" vertical="center"/>
    </xf>
    <xf numFmtId="0" fontId="7" fillId="3" borderId="48" xfId="13" applyFont="1" applyFill="1" applyBorder="1" applyAlignment="1">
      <alignment horizontal="centerContinuous" vertical="center" wrapText="1"/>
    </xf>
    <xf numFmtId="0" fontId="7" fillId="3" borderId="33" xfId="13" applyFont="1" applyFill="1" applyBorder="1" applyAlignment="1">
      <alignment vertical="center"/>
    </xf>
    <xf numFmtId="0" fontId="7" fillId="3" borderId="46" xfId="13" applyFont="1" applyFill="1" applyBorder="1" applyAlignment="1">
      <alignment horizontal="centerContinuous"/>
    </xf>
    <xf numFmtId="0" fontId="7" fillId="3" borderId="45" xfId="13" applyFont="1" applyFill="1" applyBorder="1" applyAlignment="1">
      <alignment horizontal="centerContinuous"/>
    </xf>
    <xf numFmtId="0" fontId="7" fillId="3" borderId="47" xfId="13" applyFont="1" applyFill="1" applyBorder="1" applyAlignment="1">
      <alignment horizontal="centerContinuous"/>
    </xf>
    <xf numFmtId="0" fontId="11" fillId="0" borderId="36" xfId="0" applyFont="1" applyBorder="1" applyAlignment="1">
      <alignment horizontal="centerContinuous" vertical="center" wrapText="1"/>
    </xf>
    <xf numFmtId="0" fontId="9" fillId="0" borderId="0" xfId="11" applyFont="1" applyAlignment="1">
      <alignment horizontal="center" vertical="center"/>
    </xf>
    <xf numFmtId="0" fontId="9" fillId="0" borderId="0" xfId="11" applyFont="1" applyAlignment="1">
      <alignment horizontal="left" vertical="center"/>
    </xf>
    <xf numFmtId="0" fontId="11" fillId="0" borderId="0" xfId="0" applyFont="1" applyAlignment="1">
      <alignment horizontal="center" vertical="center"/>
    </xf>
    <xf numFmtId="0" fontId="5" fillId="3" borderId="46" xfId="13" applyFont="1" applyFill="1" applyBorder="1" applyAlignment="1">
      <alignment horizontal="centerContinuous"/>
    </xf>
    <xf numFmtId="0" fontId="4" fillId="0" borderId="36" xfId="0" applyFont="1" applyBorder="1"/>
    <xf numFmtId="0" fontId="6" fillId="0" borderId="49" xfId="0" quotePrefix="1" applyFont="1" applyBorder="1" applyAlignment="1">
      <alignment horizontal="left"/>
    </xf>
    <xf numFmtId="0" fontId="15" fillId="0" borderId="49" xfId="0" applyFont="1" applyBorder="1"/>
    <xf numFmtId="0" fontId="7" fillId="3" borderId="26" xfId="13" applyFont="1" applyFill="1" applyBorder="1" applyAlignment="1">
      <alignment horizontal="center"/>
    </xf>
    <xf numFmtId="1" fontId="4" fillId="0" borderId="29" xfId="13" applyNumberFormat="1" applyBorder="1" applyAlignment="1">
      <alignment vertical="center"/>
    </xf>
    <xf numFmtId="0" fontId="4" fillId="3" borderId="50" xfId="13" applyFill="1" applyBorder="1" applyAlignment="1">
      <alignment horizontal="center" vertical="center" wrapText="1"/>
    </xf>
    <xf numFmtId="0" fontId="7" fillId="3" borderId="26" xfId="13" applyFont="1" applyFill="1" applyBorder="1" applyAlignment="1">
      <alignment horizontal="center" wrapText="1"/>
    </xf>
    <xf numFmtId="1" fontId="4" fillId="0" borderId="26" xfId="13" applyNumberFormat="1" applyBorder="1" applyAlignment="1">
      <alignment vertical="center"/>
    </xf>
    <xf numFmtId="0" fontId="4" fillId="0" borderId="0" xfId="13" applyAlignment="1">
      <alignment horizontal="left"/>
    </xf>
    <xf numFmtId="0" fontId="4" fillId="0" borderId="35" xfId="0" quotePrefix="1" applyFont="1" applyBorder="1" applyAlignment="1">
      <alignment horizontal="left"/>
    </xf>
    <xf numFmtId="0" fontId="6" fillId="0" borderId="20" xfId="13" applyFont="1" applyBorder="1" applyAlignment="1">
      <alignment horizontal="left" vertical="center" wrapText="1"/>
    </xf>
    <xf numFmtId="0" fontId="7" fillId="3" borderId="16" xfId="13" applyFont="1" applyFill="1" applyBorder="1"/>
    <xf numFmtId="0" fontId="4" fillId="3" borderId="40" xfId="13" applyFill="1" applyBorder="1"/>
    <xf numFmtId="0" fontId="7" fillId="3" borderId="39" xfId="13" applyFont="1" applyFill="1" applyBorder="1"/>
    <xf numFmtId="0" fontId="7" fillId="3" borderId="40" xfId="13" applyFont="1" applyFill="1" applyBorder="1"/>
    <xf numFmtId="0" fontId="7" fillId="3" borderId="0" xfId="13" applyFont="1" applyFill="1"/>
    <xf numFmtId="0" fontId="7" fillId="3" borderId="51" xfId="13" applyFont="1" applyFill="1" applyBorder="1"/>
    <xf numFmtId="0" fontId="4" fillId="3" borderId="19" xfId="13" applyFill="1" applyBorder="1"/>
    <xf numFmtId="0" fontId="6" fillId="3" borderId="19" xfId="13" applyFont="1" applyFill="1" applyBorder="1" applyAlignment="1">
      <alignment horizontal="left"/>
    </xf>
    <xf numFmtId="0" fontId="6" fillId="3" borderId="30" xfId="13" applyFont="1" applyFill="1" applyBorder="1" applyAlignment="1">
      <alignment horizontal="left"/>
    </xf>
    <xf numFmtId="0" fontId="5" fillId="3" borderId="16" xfId="13" applyFont="1" applyFill="1" applyBorder="1"/>
    <xf numFmtId="0" fontId="5" fillId="3" borderId="0" xfId="13" applyFont="1" applyFill="1"/>
    <xf numFmtId="0" fontId="5" fillId="3" borderId="19" xfId="13" applyFont="1" applyFill="1" applyBorder="1"/>
    <xf numFmtId="0" fontId="5" fillId="3" borderId="30" xfId="13" applyFont="1" applyFill="1" applyBorder="1"/>
    <xf numFmtId="0" fontId="5" fillId="3" borderId="16" xfId="0" applyFont="1" applyFill="1" applyBorder="1" applyAlignment="1">
      <alignment horizontal="left"/>
    </xf>
    <xf numFmtId="0" fontId="4" fillId="3" borderId="0" xfId="13" applyFill="1" applyAlignment="1">
      <alignment horizontal="left"/>
    </xf>
    <xf numFmtId="0" fontId="4" fillId="3" borderId="0" xfId="13" applyFill="1"/>
    <xf numFmtId="0" fontId="4" fillId="3" borderId="52" xfId="13" applyFill="1" applyBorder="1"/>
    <xf numFmtId="0" fontId="6" fillId="3" borderId="13" xfId="13" applyFont="1" applyFill="1" applyBorder="1" applyAlignment="1">
      <alignment horizontal="centerContinuous" wrapText="1"/>
    </xf>
    <xf numFmtId="0" fontId="4" fillId="3" borderId="35" xfId="0" quotePrefix="1" applyFont="1" applyFill="1" applyBorder="1" applyAlignment="1">
      <alignment horizontal="left"/>
    </xf>
    <xf numFmtId="0" fontId="4" fillId="3" borderId="0" xfId="0" quotePrefix="1" applyFont="1" applyFill="1" applyAlignment="1">
      <alignment horizontal="left"/>
    </xf>
    <xf numFmtId="0" fontId="4" fillId="0" borderId="16" xfId="0" applyFont="1" applyBorder="1" applyAlignment="1">
      <alignment horizontal="left"/>
    </xf>
    <xf numFmtId="0" fontId="4" fillId="0" borderId="11" xfId="13" applyBorder="1"/>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4" xfId="0" applyFont="1" applyBorder="1"/>
    <xf numFmtId="0" fontId="4" fillId="0" borderId="5" xfId="0" applyFont="1" applyBorder="1"/>
    <xf numFmtId="0" fontId="4" fillId="0" borderId="3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19" xfId="0" applyFont="1" applyBorder="1" applyAlignment="1">
      <alignment horizontal="center" vertical="center"/>
    </xf>
    <xf numFmtId="0" fontId="4" fillId="0" borderId="35" xfId="0" applyFont="1" applyBorder="1" applyAlignment="1">
      <alignment horizontal="left" vertical="center" indent="1"/>
    </xf>
    <xf numFmtId="0" fontId="5" fillId="0" borderId="0" xfId="0" applyFont="1" applyAlignment="1">
      <alignment horizontal="right" vertical="center" wrapText="1" indent="1"/>
    </xf>
    <xf numFmtId="0" fontId="4" fillId="0" borderId="26" xfId="0" applyFont="1" applyBorder="1" applyAlignment="1" applyProtection="1">
      <alignment horizontal="center" vertical="center"/>
      <protection locked="0"/>
    </xf>
    <xf numFmtId="0" fontId="4" fillId="0" borderId="19" xfId="0" applyFont="1" applyBorder="1"/>
    <xf numFmtId="0" fontId="4" fillId="0" borderId="36" xfId="0" applyFont="1" applyBorder="1" applyAlignment="1">
      <alignment horizontal="left" vertical="center" indent="1"/>
    </xf>
    <xf numFmtId="0" fontId="4" fillId="0" borderId="23" xfId="0" applyFont="1" applyBorder="1" applyAlignment="1">
      <alignment horizontal="left" vertical="center" indent="1"/>
    </xf>
    <xf numFmtId="0" fontId="4" fillId="0" borderId="23" xfId="0" applyFont="1" applyBorder="1"/>
    <xf numFmtId="0" fontId="4" fillId="0" borderId="10" xfId="0" applyFont="1" applyBorder="1"/>
    <xf numFmtId="0" fontId="5" fillId="0" borderId="23" xfId="0" applyFont="1" applyBorder="1" applyAlignment="1">
      <alignment vertical="center" wrapText="1"/>
    </xf>
    <xf numFmtId="0" fontId="18" fillId="2" borderId="26" xfId="0" applyFont="1" applyFill="1" applyBorder="1" applyAlignment="1">
      <alignment horizontal="right" vertical="center"/>
    </xf>
    <xf numFmtId="0" fontId="11" fillId="0" borderId="34" xfId="0" applyFont="1" applyBorder="1" applyAlignment="1">
      <alignment horizontal="centerContinuous" vertical="center" wrapText="1"/>
    </xf>
    <xf numFmtId="0" fontId="11" fillId="0" borderId="23" xfId="0" applyFont="1" applyBorder="1" applyAlignment="1">
      <alignment horizontal="centerContinuous" vertical="center"/>
    </xf>
    <xf numFmtId="0" fontId="16" fillId="0" borderId="23" xfId="0" applyFont="1" applyBorder="1" applyAlignment="1">
      <alignment horizontal="centerContinuous"/>
    </xf>
    <xf numFmtId="0" fontId="0" fillId="0" borderId="23" xfId="0" applyBorder="1" applyAlignment="1">
      <alignment horizontal="centerContinuous"/>
    </xf>
    <xf numFmtId="0" fontId="0" fillId="0" borderId="10" xfId="0" applyBorder="1" applyAlignment="1">
      <alignment horizontal="centerContinuous"/>
    </xf>
    <xf numFmtId="0" fontId="0" fillId="0" borderId="26" xfId="0" applyBorder="1"/>
    <xf numFmtId="0" fontId="5" fillId="0" borderId="26" xfId="0" applyFont="1" applyBorder="1"/>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Continuous" vertical="center"/>
    </xf>
    <xf numFmtId="0" fontId="0" fillId="0" borderId="0" xfId="0" applyAlignment="1">
      <alignment horizontal="centerContinuous" vertical="center" wrapText="1"/>
    </xf>
    <xf numFmtId="49" fontId="17" fillId="0" borderId="26" xfId="0" applyNumberFormat="1" applyFont="1" applyBorder="1"/>
    <xf numFmtId="49" fontId="8" fillId="0" borderId="26" xfId="0" applyNumberFormat="1" applyFont="1" applyBorder="1" applyAlignment="1">
      <alignment wrapText="1"/>
    </xf>
    <xf numFmtId="0" fontId="1" fillId="0" borderId="26" xfId="0" applyFont="1" applyBorder="1"/>
    <xf numFmtId="0" fontId="12" fillId="0" borderId="26" xfId="0" applyFont="1" applyBorder="1" applyAlignment="1">
      <alignment wrapText="1"/>
    </xf>
    <xf numFmtId="0" fontId="13" fillId="0" borderId="26" xfId="0" applyFont="1" applyBorder="1" applyAlignment="1">
      <alignment wrapText="1"/>
    </xf>
    <xf numFmtId="0" fontId="12" fillId="0" borderId="26" xfId="0" applyFont="1" applyBorder="1" applyAlignment="1">
      <alignment vertical="top" wrapText="1"/>
    </xf>
    <xf numFmtId="0" fontId="13" fillId="0" borderId="26" xfId="0" applyFont="1" applyBorder="1"/>
    <xf numFmtId="0" fontId="12" fillId="0" borderId="26" xfId="0" quotePrefix="1" applyFont="1" applyBorder="1" applyAlignment="1">
      <alignment wrapText="1"/>
    </xf>
    <xf numFmtId="49" fontId="8" fillId="0" borderId="0" xfId="0" applyNumberFormat="1" applyFont="1"/>
    <xf numFmtId="0" fontId="12" fillId="0" borderId="0" xfId="0" applyFont="1" applyAlignment="1">
      <alignment wrapText="1"/>
    </xf>
    <xf numFmtId="1" fontId="8" fillId="0" borderId="26" xfId="0" applyNumberFormat="1" applyFont="1" applyBorder="1"/>
    <xf numFmtId="1" fontId="17" fillId="0" borderId="26" xfId="0" applyNumberFormat="1" applyFont="1" applyBorder="1"/>
    <xf numFmtId="1" fontId="8" fillId="0" borderId="26" xfId="0" quotePrefix="1" applyNumberFormat="1" applyFont="1" applyBorder="1"/>
    <xf numFmtId="1" fontId="8" fillId="0" borderId="26" xfId="0" applyNumberFormat="1" applyFont="1" applyBorder="1" applyAlignment="1">
      <alignment wrapText="1"/>
    </xf>
    <xf numFmtId="0" fontId="4" fillId="0" borderId="26" xfId="0" applyFont="1" applyBorder="1" applyAlignment="1">
      <alignment horizontal="center" vertical="center"/>
    </xf>
    <xf numFmtId="0" fontId="5" fillId="3" borderId="38" xfId="11" applyFont="1" applyFill="1" applyBorder="1" applyAlignment="1">
      <alignment horizontal="center" vertical="center"/>
    </xf>
    <xf numFmtId="0" fontId="13" fillId="3" borderId="38" xfId="11" applyFont="1" applyFill="1" applyBorder="1" applyAlignment="1">
      <alignment horizontal="center" vertical="center" wrapText="1"/>
    </xf>
    <xf numFmtId="0" fontId="14" fillId="0" borderId="0" xfId="11" applyFont="1"/>
    <xf numFmtId="0" fontId="4" fillId="0" borderId="29" xfId="0" applyFont="1" applyBorder="1" applyAlignment="1">
      <alignment wrapText="1"/>
    </xf>
    <xf numFmtId="0" fontId="0" fillId="0" borderId="29" xfId="0" applyBorder="1"/>
    <xf numFmtId="0" fontId="5" fillId="3" borderId="29" xfId="0" applyFont="1" applyFill="1" applyBorder="1" applyAlignment="1">
      <alignment horizontal="center" vertical="center"/>
    </xf>
    <xf numFmtId="0" fontId="5" fillId="3" borderId="38" xfId="11" applyFont="1" applyFill="1" applyBorder="1" applyAlignment="1">
      <alignment horizontal="center" vertical="center" wrapText="1"/>
    </xf>
    <xf numFmtId="0" fontId="0" fillId="0" borderId="26" xfId="0" applyBorder="1" applyAlignment="1">
      <alignment vertical="center"/>
    </xf>
    <xf numFmtId="0" fontId="5" fillId="3" borderId="26" xfId="0" applyFont="1" applyFill="1" applyBorder="1"/>
    <xf numFmtId="0" fontId="5" fillId="3" borderId="0" xfId="0" applyFont="1" applyFill="1"/>
    <xf numFmtId="0" fontId="0" fillId="3" borderId="26" xfId="0" applyFill="1" applyBorder="1"/>
    <xf numFmtId="0" fontId="1" fillId="3" borderId="26" xfId="0" applyFont="1" applyFill="1" applyBorder="1"/>
    <xf numFmtId="0" fontId="5" fillId="3" borderId="26" xfId="0" applyFont="1" applyFill="1" applyBorder="1" applyAlignment="1">
      <alignment wrapText="1"/>
    </xf>
    <xf numFmtId="0" fontId="0" fillId="3" borderId="37" xfId="0" applyFill="1" applyBorder="1"/>
    <xf numFmtId="0" fontId="4" fillId="0" borderId="0" xfId="11" quotePrefix="1" applyAlignment="1">
      <alignment horizontal="left" vertical="top" wrapText="1"/>
    </xf>
    <xf numFmtId="0" fontId="8" fillId="0" borderId="0" xfId="11" applyFont="1" applyProtection="1">
      <protection locked="0"/>
    </xf>
    <xf numFmtId="0" fontId="4" fillId="0" borderId="0" xfId="11" applyAlignment="1">
      <alignment horizontal="left" vertical="top"/>
    </xf>
    <xf numFmtId="0" fontId="5" fillId="4" borderId="26" xfId="11" applyFont="1" applyFill="1" applyBorder="1" applyAlignment="1">
      <alignment vertical="center"/>
    </xf>
    <xf numFmtId="0" fontId="12" fillId="4" borderId="26" xfId="0" applyFont="1" applyFill="1" applyBorder="1" applyAlignment="1">
      <alignment horizontal="left" vertical="center" wrapText="1"/>
    </xf>
    <xf numFmtId="0" fontId="5" fillId="0" borderId="26" xfId="11" applyFont="1" applyBorder="1" applyAlignment="1">
      <alignment horizontal="left" vertical="center"/>
    </xf>
    <xf numFmtId="0" fontId="12" fillId="0" borderId="26" xfId="11" applyFont="1" applyBorder="1" applyAlignment="1">
      <alignment horizontal="left" vertical="center" wrapText="1"/>
    </xf>
    <xf numFmtId="0" fontId="5" fillId="0" borderId="26" xfId="11" applyFont="1" applyBorder="1" applyAlignment="1">
      <alignment horizontal="left" vertical="center" wrapText="1"/>
    </xf>
    <xf numFmtId="0" fontId="5" fillId="0" borderId="26" xfId="0" applyFont="1" applyBorder="1" applyAlignment="1">
      <alignment horizontal="left" vertical="center"/>
    </xf>
    <xf numFmtId="0" fontId="12" fillId="0" borderId="26" xfId="0" applyFont="1" applyBorder="1" applyAlignment="1">
      <alignment horizontal="left" vertical="center" wrapText="1"/>
    </xf>
    <xf numFmtId="0" fontId="25" fillId="4" borderId="26" xfId="7" applyFont="1" applyFill="1" applyBorder="1" applyAlignment="1" applyProtection="1">
      <alignment horizontal="left" vertical="center" wrapText="1"/>
    </xf>
    <xf numFmtId="0" fontId="12" fillId="0" borderId="0" xfId="0" applyFont="1" applyAlignment="1">
      <alignment horizontal="left" vertical="center" wrapText="1"/>
    </xf>
    <xf numFmtId="0" fontId="4" fillId="3" borderId="53" xfId="13"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5" fillId="3" borderId="26" xfId="0" applyFont="1" applyFill="1" applyBorder="1" applyAlignment="1">
      <alignment horizontal="center" vertical="center" wrapText="1"/>
    </xf>
    <xf numFmtId="1" fontId="4" fillId="0" borderId="0" xfId="13" applyNumberFormat="1" applyAlignment="1">
      <alignment vertical="center"/>
    </xf>
    <xf numFmtId="0" fontId="7" fillId="0" borderId="0" xfId="13" applyFont="1" applyAlignment="1">
      <alignment horizontal="center"/>
    </xf>
    <xf numFmtId="0" fontId="9" fillId="0" borderId="23" xfId="0" applyFont="1" applyBorder="1" applyAlignment="1">
      <alignment horizontal="centerContinuous" vertical="center"/>
    </xf>
    <xf numFmtId="0" fontId="11" fillId="0" borderId="0" xfId="0" applyFont="1" applyAlignment="1">
      <alignment horizontal="right" vertical="center"/>
    </xf>
    <xf numFmtId="1" fontId="8" fillId="0" borderId="26" xfId="0" applyNumberFormat="1" applyFont="1" applyBorder="1" applyAlignment="1">
      <alignment horizontal="left"/>
    </xf>
    <xf numFmtId="0" fontId="30" fillId="4" borderId="54" xfId="0" applyFont="1" applyFill="1" applyBorder="1" applyAlignment="1">
      <alignment wrapText="1"/>
    </xf>
    <xf numFmtId="0" fontId="30" fillId="4" borderId="55" xfId="0" applyFont="1" applyFill="1" applyBorder="1" applyAlignment="1">
      <alignment wrapText="1"/>
    </xf>
    <xf numFmtId="0" fontId="18" fillId="2" borderId="34" xfId="0" applyFont="1" applyFill="1" applyBorder="1" applyAlignment="1">
      <alignment horizontal="center" vertical="center"/>
    </xf>
    <xf numFmtId="0" fontId="18" fillId="2" borderId="56" xfId="0" applyFont="1" applyFill="1" applyBorder="1" applyAlignment="1">
      <alignment horizontal="center" vertical="center"/>
    </xf>
    <xf numFmtId="0" fontId="9" fillId="4" borderId="36" xfId="11" applyFont="1" applyFill="1" applyBorder="1" applyAlignment="1">
      <alignment horizontal="center" vertical="center"/>
    </xf>
    <xf numFmtId="0" fontId="9" fillId="4" borderId="23" xfId="11" applyFont="1" applyFill="1" applyBorder="1" applyAlignment="1">
      <alignment horizontal="center" vertical="center"/>
    </xf>
    <xf numFmtId="0" fontId="9" fillId="4" borderId="10" xfId="11" applyFont="1" applyFill="1" applyBorder="1" applyAlignment="1">
      <alignment horizontal="center" vertical="center"/>
    </xf>
    <xf numFmtId="0" fontId="19" fillId="0" borderId="34" xfId="0" applyFont="1" applyBorder="1" applyAlignment="1">
      <alignment horizontal="center" vertical="center"/>
    </xf>
    <xf numFmtId="0" fontId="9" fillId="4" borderId="34" xfId="13" applyFont="1" applyFill="1" applyBorder="1" applyAlignment="1">
      <alignment horizontal="center" vertical="center" wrapText="1"/>
    </xf>
    <xf numFmtId="49" fontId="19" fillId="4" borderId="34" xfId="0" applyNumberFormat="1" applyFont="1" applyFill="1" applyBorder="1" applyAlignment="1">
      <alignment horizontal="center" vertical="center"/>
    </xf>
    <xf numFmtId="49" fontId="19" fillId="4" borderId="56" xfId="0" applyNumberFormat="1" applyFont="1" applyFill="1" applyBorder="1" applyAlignment="1">
      <alignment horizontal="center" vertical="center"/>
    </xf>
    <xf numFmtId="0" fontId="9" fillId="4" borderId="3" xfId="11" quotePrefix="1" applyFont="1" applyFill="1" applyBorder="1" applyAlignment="1">
      <alignment horizontal="center" vertical="center"/>
    </xf>
    <xf numFmtId="0" fontId="9" fillId="4" borderId="4" xfId="11" quotePrefix="1" applyFont="1" applyFill="1" applyBorder="1" applyAlignment="1">
      <alignment horizontal="center" vertical="center"/>
    </xf>
    <xf numFmtId="0" fontId="9" fillId="4" borderId="5" xfId="11" quotePrefix="1" applyFont="1" applyFill="1" applyBorder="1" applyAlignment="1">
      <alignment horizontal="center" vertical="center"/>
    </xf>
    <xf numFmtId="0" fontId="9" fillId="4" borderId="36" xfId="11" quotePrefix="1" applyFont="1" applyFill="1" applyBorder="1" applyAlignment="1">
      <alignment horizontal="center" vertical="center"/>
    </xf>
    <xf numFmtId="0" fontId="9" fillId="4" borderId="23" xfId="11" quotePrefix="1" applyFont="1" applyFill="1" applyBorder="1" applyAlignment="1">
      <alignment horizontal="center" vertical="center"/>
    </xf>
    <xf numFmtId="0" fontId="9" fillId="4" borderId="10" xfId="11" quotePrefix="1" applyFont="1" applyFill="1" applyBorder="1" applyAlignment="1">
      <alignment horizontal="center" vertical="center"/>
    </xf>
    <xf numFmtId="0" fontId="4" fillId="0" borderId="35" xfId="11" applyBorder="1" applyAlignment="1">
      <alignment horizontal="left" wrapText="1"/>
    </xf>
    <xf numFmtId="0" fontId="4" fillId="0" borderId="0" xfId="11" applyAlignment="1">
      <alignment horizontal="left" wrapText="1"/>
    </xf>
    <xf numFmtId="0" fontId="4" fillId="0" borderId="19" xfId="11" applyBorder="1" applyAlignment="1">
      <alignment horizontal="left" wrapText="1"/>
    </xf>
    <xf numFmtId="0" fontId="20" fillId="4" borderId="35" xfId="7" applyFont="1" applyFill="1" applyBorder="1" applyAlignment="1" applyProtection="1">
      <alignment horizontal="left" wrapText="1"/>
    </xf>
    <xf numFmtId="0" fontId="20" fillId="4" borderId="0" xfId="7" applyFont="1" applyFill="1" applyBorder="1" applyAlignment="1" applyProtection="1">
      <alignment horizontal="left" wrapText="1"/>
    </xf>
    <xf numFmtId="0" fontId="20" fillId="4" borderId="19" xfId="7" applyFont="1" applyFill="1" applyBorder="1" applyAlignment="1" applyProtection="1">
      <alignment horizontal="left" wrapText="1"/>
    </xf>
    <xf numFmtId="0" fontId="20" fillId="4" borderId="36" xfId="7" applyFont="1" applyFill="1" applyBorder="1" applyAlignment="1" applyProtection="1">
      <alignment horizontal="left" wrapText="1"/>
    </xf>
    <xf numFmtId="0" fontId="20" fillId="4" borderId="23" xfId="7" applyFont="1" applyFill="1" applyBorder="1" applyAlignment="1" applyProtection="1">
      <alignment horizontal="left" wrapText="1"/>
    </xf>
    <xf numFmtId="0" fontId="20" fillId="4" borderId="10" xfId="7" applyFont="1" applyFill="1" applyBorder="1" applyAlignment="1" applyProtection="1">
      <alignment horizontal="left" wrapText="1"/>
    </xf>
    <xf numFmtId="0" fontId="5" fillId="4" borderId="3" xfId="11" applyFont="1" applyFill="1" applyBorder="1" applyAlignment="1">
      <alignment horizontal="left" wrapText="1"/>
    </xf>
    <xf numFmtId="0" fontId="5" fillId="4" borderId="4" xfId="11" applyFont="1" applyFill="1" applyBorder="1" applyAlignment="1">
      <alignment horizontal="left" wrapText="1"/>
    </xf>
    <xf numFmtId="0" fontId="5" fillId="4" borderId="5" xfId="11" applyFont="1" applyFill="1" applyBorder="1" applyAlignment="1">
      <alignment horizontal="left" wrapText="1"/>
    </xf>
    <xf numFmtId="0" fontId="30" fillId="4" borderId="57" xfId="0" applyFont="1" applyFill="1" applyBorder="1" applyAlignment="1">
      <alignment horizontal="left" wrapText="1"/>
    </xf>
    <xf numFmtId="0" fontId="30" fillId="4" borderId="58" xfId="0" applyFont="1" applyFill="1" applyBorder="1" applyAlignment="1">
      <alignment horizontal="left" wrapText="1"/>
    </xf>
    <xf numFmtId="0" fontId="30" fillId="4" borderId="59" xfId="0" applyFont="1" applyFill="1" applyBorder="1" applyAlignment="1">
      <alignment wrapText="1"/>
    </xf>
    <xf numFmtId="0" fontId="30" fillId="4" borderId="57" xfId="0" applyFont="1" applyFill="1" applyBorder="1" applyAlignment="1">
      <alignment wrapText="1"/>
    </xf>
    <xf numFmtId="0" fontId="30" fillId="4" borderId="58" xfId="0" applyFont="1" applyFill="1" applyBorder="1" applyAlignment="1">
      <alignment wrapText="1"/>
    </xf>
    <xf numFmtId="0" fontId="30" fillId="4" borderId="60" xfId="0" applyFont="1" applyFill="1" applyBorder="1" applyAlignment="1">
      <alignment horizontal="left" wrapText="1"/>
    </xf>
    <xf numFmtId="0" fontId="30" fillId="4" borderId="61" xfId="0" applyFont="1" applyFill="1" applyBorder="1" applyAlignment="1">
      <alignment horizontal="left" wrapText="1"/>
    </xf>
    <xf numFmtId="0" fontId="30" fillId="4" borderId="60" xfId="0" applyFont="1" applyFill="1" applyBorder="1" applyAlignment="1">
      <alignment wrapText="1"/>
    </xf>
    <xf numFmtId="0" fontId="30" fillId="4" borderId="61" xfId="0" applyFont="1" applyFill="1" applyBorder="1" applyAlignment="1">
      <alignment wrapText="1"/>
    </xf>
    <xf numFmtId="0" fontId="5" fillId="0" borderId="38" xfId="11" applyFont="1" applyBorder="1" applyAlignment="1">
      <alignment horizontal="left" vertical="center" wrapText="1"/>
    </xf>
    <xf numFmtId="0" fontId="5" fillId="0" borderId="29" xfId="11" applyFont="1" applyBorder="1" applyAlignment="1">
      <alignment horizontal="left" vertical="center" wrapText="1"/>
    </xf>
    <xf numFmtId="0" fontId="8" fillId="4" borderId="3" xfId="11" applyFont="1" applyFill="1" applyBorder="1" applyAlignment="1">
      <alignment horizontal="left" vertical="center" wrapText="1"/>
    </xf>
    <xf numFmtId="0" fontId="8" fillId="4" borderId="4" xfId="11" applyFont="1" applyFill="1" applyBorder="1" applyAlignment="1">
      <alignment horizontal="left" vertical="center" wrapText="1"/>
    </xf>
    <xf numFmtId="0" fontId="8" fillId="4" borderId="5" xfId="11" applyFont="1" applyFill="1" applyBorder="1" applyAlignment="1">
      <alignment horizontal="left" vertical="center" wrapText="1"/>
    </xf>
    <xf numFmtId="0" fontId="8" fillId="4" borderId="36" xfId="11" applyFont="1" applyFill="1" applyBorder="1" applyAlignment="1">
      <alignment horizontal="left" vertical="center" wrapText="1"/>
    </xf>
    <xf numFmtId="0" fontId="8" fillId="4" borderId="23" xfId="11" applyFont="1" applyFill="1" applyBorder="1" applyAlignment="1">
      <alignment horizontal="left" vertical="center" wrapText="1"/>
    </xf>
    <xf numFmtId="0" fontId="8" fillId="4" borderId="10" xfId="11" applyFont="1" applyFill="1" applyBorder="1" applyAlignment="1">
      <alignment horizontal="left" vertical="center" wrapText="1"/>
    </xf>
    <xf numFmtId="0" fontId="24" fillId="3" borderId="38" xfId="11" applyFont="1" applyFill="1" applyBorder="1" applyAlignment="1">
      <alignment horizontal="left"/>
    </xf>
    <xf numFmtId="0" fontId="4" fillId="0" borderId="4" xfId="11" applyBorder="1" applyAlignment="1">
      <alignment horizontal="left" vertical="center"/>
    </xf>
    <xf numFmtId="0" fontId="4" fillId="0" borderId="0" xfId="11" applyAlignment="1">
      <alignment horizontal="left" vertical="center"/>
    </xf>
    <xf numFmtId="0" fontId="24" fillId="3" borderId="11" xfId="11" applyFont="1" applyFill="1" applyBorder="1" applyAlignment="1">
      <alignment horizontal="left"/>
    </xf>
    <xf numFmtId="0" fontId="24" fillId="3" borderId="56" xfId="11" applyFont="1" applyFill="1" applyBorder="1" applyAlignment="1">
      <alignment horizontal="left"/>
    </xf>
    <xf numFmtId="0" fontId="28" fillId="0" borderId="11" xfId="11" applyFont="1" applyBorder="1" applyAlignment="1">
      <alignment horizontal="center" vertical="center"/>
    </xf>
    <xf numFmtId="0" fontId="28" fillId="0" borderId="56" xfId="11" applyFont="1" applyBorder="1" applyAlignment="1">
      <alignment horizontal="center" vertical="center"/>
    </xf>
    <xf numFmtId="0" fontId="18" fillId="2" borderId="11" xfId="0" applyFont="1" applyFill="1" applyBorder="1" applyAlignment="1">
      <alignment horizontal="right" vertical="center"/>
    </xf>
    <xf numFmtId="0" fontId="18" fillId="2" borderId="56" xfId="0" applyFont="1" applyFill="1" applyBorder="1" applyAlignment="1">
      <alignment horizontal="right" vertical="center"/>
    </xf>
    <xf numFmtId="0" fontId="5" fillId="0" borderId="26" xfId="11" applyFont="1" applyBorder="1" applyAlignment="1">
      <alignment horizontal="left"/>
    </xf>
    <xf numFmtId="0" fontId="4" fillId="0" borderId="11" xfId="0" applyFont="1" applyBorder="1" applyAlignment="1">
      <alignment horizontal="left" vertical="top" wrapText="1"/>
    </xf>
    <xf numFmtId="0" fontId="4" fillId="0" borderId="34" xfId="0" applyFont="1" applyBorder="1" applyAlignment="1">
      <alignment horizontal="left" vertical="top" wrapText="1"/>
    </xf>
    <xf numFmtId="0" fontId="4" fillId="0" borderId="56" xfId="0" applyFont="1" applyBorder="1" applyAlignment="1">
      <alignment horizontal="left" vertical="top" wrapText="1"/>
    </xf>
    <xf numFmtId="0" fontId="9"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0" xfId="0" applyFont="1" applyBorder="1" applyAlignment="1">
      <alignment horizontal="center" vertical="center" wrapText="1"/>
    </xf>
    <xf numFmtId="0" fontId="13" fillId="3" borderId="3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34" xfId="0" applyFont="1" applyBorder="1" applyAlignment="1">
      <alignment horizontal="center" vertical="center"/>
    </xf>
    <xf numFmtId="0" fontId="9" fillId="0" borderId="56" xfId="0" applyFont="1" applyBorder="1" applyAlignment="1">
      <alignment horizontal="center" vertical="center"/>
    </xf>
    <xf numFmtId="0" fontId="4"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6" xfId="0" applyFont="1" applyBorder="1" applyAlignment="1">
      <alignment horizontal="center" vertical="center" wrapText="1"/>
    </xf>
    <xf numFmtId="0" fontId="9" fillId="0" borderId="34" xfId="0" applyFont="1" applyBorder="1" applyAlignment="1">
      <alignment horizontal="right" vertical="center"/>
    </xf>
    <xf numFmtId="0" fontId="9" fillId="0" borderId="56" xfId="0" applyFont="1" applyBorder="1" applyAlignment="1">
      <alignment horizontal="right" vertical="center"/>
    </xf>
    <xf numFmtId="0" fontId="9" fillId="0" borderId="34" xfId="0" applyFont="1" applyBorder="1" applyAlignment="1">
      <alignment horizontal="center" vertical="center" wrapText="1"/>
    </xf>
    <xf numFmtId="0" fontId="9" fillId="0" borderId="56" xfId="0" applyFont="1" applyBorder="1" applyAlignment="1">
      <alignment horizontal="center" vertical="center" wrapText="1"/>
    </xf>
    <xf numFmtId="0" fontId="6" fillId="0" borderId="11" xfId="13" applyFont="1" applyBorder="1" applyAlignment="1">
      <alignment horizontal="left"/>
    </xf>
    <xf numFmtId="0" fontId="6" fillId="0" borderId="34" xfId="13" applyFont="1" applyBorder="1" applyAlignment="1">
      <alignment horizontal="left"/>
    </xf>
    <xf numFmtId="0" fontId="6" fillId="0" borderId="56" xfId="13" applyFont="1" applyBorder="1" applyAlignment="1">
      <alignment horizontal="left"/>
    </xf>
    <xf numFmtId="0" fontId="6" fillId="0" borderId="27" xfId="13" applyFont="1" applyBorder="1" applyAlignment="1">
      <alignment horizontal="left"/>
    </xf>
    <xf numFmtId="0" fontId="6" fillId="0" borderId="64" xfId="13" applyFont="1" applyBorder="1" applyAlignment="1">
      <alignment horizontal="left"/>
    </xf>
    <xf numFmtId="0" fontId="6" fillId="0" borderId="65" xfId="13" applyFont="1" applyBorder="1" applyAlignment="1">
      <alignment horizontal="left"/>
    </xf>
    <xf numFmtId="0" fontId="4" fillId="0" borderId="0" xfId="13" applyAlignment="1">
      <alignment horizontal="right"/>
    </xf>
    <xf numFmtId="0" fontId="6" fillId="0" borderId="24" xfId="13" applyFont="1" applyBorder="1" applyAlignment="1">
      <alignment horizontal="left"/>
    </xf>
    <xf numFmtId="0" fontId="6" fillId="0" borderId="62" xfId="13" applyFont="1" applyBorder="1" applyAlignment="1">
      <alignment horizontal="left"/>
    </xf>
    <xf numFmtId="0" fontId="6" fillId="0" borderId="63" xfId="13" applyFont="1" applyBorder="1" applyAlignment="1">
      <alignment horizontal="left"/>
    </xf>
    <xf numFmtId="0" fontId="11" fillId="0" borderId="34" xfId="0" applyFont="1" applyBorder="1" applyAlignment="1">
      <alignment horizontal="right" vertical="center"/>
    </xf>
    <xf numFmtId="0" fontId="11" fillId="0" borderId="56" xfId="0" applyFont="1" applyBorder="1" applyAlignment="1">
      <alignment horizontal="right" vertical="center"/>
    </xf>
    <xf numFmtId="0" fontId="5" fillId="0" borderId="38" xfId="0" applyFont="1" applyBorder="1" applyAlignment="1">
      <alignment horizontal="left" vertical="center" wrapText="1" indent="1"/>
    </xf>
    <xf numFmtId="0" fontId="5" fillId="0" borderId="37" xfId="0" applyFont="1" applyBorder="1" applyAlignment="1">
      <alignment horizontal="left" vertical="center" wrapText="1" indent="1"/>
    </xf>
    <xf numFmtId="0" fontId="5" fillId="0" borderId="29" xfId="0" applyFont="1" applyBorder="1" applyAlignment="1">
      <alignment horizontal="left" vertical="center" wrapText="1" indent="1"/>
    </xf>
    <xf numFmtId="0" fontId="4" fillId="0" borderId="4"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4" fillId="0" borderId="19" xfId="0" applyFont="1" applyBorder="1" applyAlignment="1" applyProtection="1">
      <alignment horizontal="left" vertical="center" indent="1"/>
      <protection locked="0"/>
    </xf>
    <xf numFmtId="0" fontId="4" fillId="0" borderId="23"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4" fillId="0" borderId="11" xfId="0" applyFont="1" applyBorder="1" applyAlignment="1" applyProtection="1">
      <alignment horizontal="left" vertical="center" indent="1"/>
      <protection locked="0"/>
    </xf>
    <xf numFmtId="0" fontId="4" fillId="0" borderId="56" xfId="0" applyFont="1" applyBorder="1" applyAlignment="1" applyProtection="1">
      <alignment horizontal="left" vertical="center" indent="1"/>
      <protection locked="0"/>
    </xf>
    <xf numFmtId="0" fontId="5" fillId="0" borderId="3" xfId="0" applyFont="1" applyBorder="1" applyAlignment="1">
      <alignment horizontal="left" vertical="center" wrapText="1" indent="1"/>
    </xf>
    <xf numFmtId="0" fontId="5" fillId="0" borderId="35" xfId="0" applyFont="1" applyBorder="1" applyAlignment="1">
      <alignment horizontal="left" vertical="center" wrapText="1" indent="1"/>
    </xf>
    <xf numFmtId="0" fontId="5" fillId="0" borderId="36" xfId="0" applyFont="1" applyBorder="1" applyAlignment="1">
      <alignment horizontal="left" vertical="center" wrapText="1" indent="1"/>
    </xf>
    <xf numFmtId="0" fontId="0" fillId="0" borderId="23" xfId="0" applyBorder="1" applyAlignment="1">
      <alignment horizontal="center"/>
    </xf>
    <xf numFmtId="0" fontId="9" fillId="3" borderId="11"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56" xfId="0" applyFont="1" applyFill="1" applyBorder="1" applyAlignment="1">
      <alignment horizontal="center" vertical="center"/>
    </xf>
    <xf numFmtId="0" fontId="4" fillId="0" borderId="23" xfId="0" applyFont="1" applyBorder="1" applyAlignment="1">
      <alignment horizontal="left" vertical="center" wrapText="1" indent="1"/>
    </xf>
  </cellXfs>
  <cellStyles count="14">
    <cellStyle name="Comma 2" xfId="1" xr:uid="{00000000-0005-0000-0000-000000000000}"/>
    <cellStyle name="Date" xfId="2" xr:uid="{00000000-0005-0000-0000-000001000000}"/>
    <cellStyle name="Date 2" xfId="3" xr:uid="{00000000-0005-0000-0000-000002000000}"/>
    <cellStyle name="Date 2 2" xfId="4" xr:uid="{00000000-0005-0000-0000-000003000000}"/>
    <cellStyle name="Date 3" xfId="5" xr:uid="{00000000-0005-0000-0000-000004000000}"/>
    <cellStyle name="Heading" xfId="6" xr:uid="{00000000-0005-0000-0000-000005000000}"/>
    <cellStyle name="Hyperlink" xfId="7" builtinId="8"/>
    <cellStyle name="Hyperlink 2" xfId="8" xr:uid="{00000000-0005-0000-0000-000007000000}"/>
    <cellStyle name="Hyperlink 2 2" xfId="9" xr:uid="{00000000-0005-0000-0000-000008000000}"/>
    <cellStyle name="Normal" xfId="0" builtinId="0"/>
    <cellStyle name="Normal 14" xfId="10" xr:uid="{00000000-0005-0000-0000-00000A000000}"/>
    <cellStyle name="Normal 2" xfId="11" xr:uid="{00000000-0005-0000-0000-00000B000000}"/>
    <cellStyle name="Normal 2 2" xfId="12" xr:uid="{00000000-0005-0000-0000-00000C000000}"/>
    <cellStyle name="Normal_e_quest5"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1066800</xdr:colOff>
      <xdr:row>0</xdr:row>
      <xdr:rowOff>781050</xdr:rowOff>
    </xdr:to>
    <xdr:pic>
      <xdr:nvPicPr>
        <xdr:cNvPr id="23720" name="Picture 3">
          <a:extLst>
            <a:ext uri="{FF2B5EF4-FFF2-40B4-BE49-F238E27FC236}">
              <a16:creationId xmlns:a16="http://schemas.microsoft.com/office/drawing/2014/main" id="{EC06E1AC-7B42-6FF4-0F64-C1C2193CC9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571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0</xdr:col>
      <xdr:colOff>2495550</xdr:colOff>
      <xdr:row>0</xdr:row>
      <xdr:rowOff>809625</xdr:rowOff>
    </xdr:to>
    <xdr:pic>
      <xdr:nvPicPr>
        <xdr:cNvPr id="21682" name="Picture 3">
          <a:extLst>
            <a:ext uri="{FF2B5EF4-FFF2-40B4-BE49-F238E27FC236}">
              <a16:creationId xmlns:a16="http://schemas.microsoft.com/office/drawing/2014/main" id="{B57323F3-85BE-DC53-7686-351313FC0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7625"/>
          <a:ext cx="2362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114300</xdr:rowOff>
    </xdr:from>
    <xdr:to>
      <xdr:col>1</xdr:col>
      <xdr:colOff>133350</xdr:colOff>
      <xdr:row>0</xdr:row>
      <xdr:rowOff>866775</xdr:rowOff>
    </xdr:to>
    <xdr:pic>
      <xdr:nvPicPr>
        <xdr:cNvPr id="26638" name="Picture 3">
          <a:extLst>
            <a:ext uri="{FF2B5EF4-FFF2-40B4-BE49-F238E27FC236}">
              <a16:creationId xmlns:a16="http://schemas.microsoft.com/office/drawing/2014/main" id="{D9B186C4-7A28-6BBA-CCFE-99441D0633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14300"/>
          <a:ext cx="2400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4</xdr:col>
      <xdr:colOff>85725</xdr:colOff>
      <xdr:row>0</xdr:row>
      <xdr:rowOff>819150</xdr:rowOff>
    </xdr:to>
    <xdr:pic>
      <xdr:nvPicPr>
        <xdr:cNvPr id="22705" name="Picture 3">
          <a:extLst>
            <a:ext uri="{FF2B5EF4-FFF2-40B4-BE49-F238E27FC236}">
              <a16:creationId xmlns:a16="http://schemas.microsoft.com/office/drawing/2014/main" id="{81BD2853-E622-56FE-FF1C-CEA8B15068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25622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3</xdr:col>
      <xdr:colOff>419100</xdr:colOff>
      <xdr:row>0</xdr:row>
      <xdr:rowOff>866775</xdr:rowOff>
    </xdr:to>
    <xdr:pic>
      <xdr:nvPicPr>
        <xdr:cNvPr id="25753" name="Picture 3">
          <a:extLst>
            <a:ext uri="{FF2B5EF4-FFF2-40B4-BE49-F238E27FC236}">
              <a16:creationId xmlns:a16="http://schemas.microsoft.com/office/drawing/2014/main" id="{3D86AE97-30E0-AC74-0FF5-F2D6FFFE0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2676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1</xdr:col>
      <xdr:colOff>876300</xdr:colOff>
      <xdr:row>0</xdr:row>
      <xdr:rowOff>781050</xdr:rowOff>
    </xdr:to>
    <xdr:pic>
      <xdr:nvPicPr>
        <xdr:cNvPr id="24736" name="Picture 7">
          <a:extLst>
            <a:ext uri="{FF2B5EF4-FFF2-40B4-BE49-F238E27FC236}">
              <a16:creationId xmlns:a16="http://schemas.microsoft.com/office/drawing/2014/main" id="{16B35427-F0E8-E7EF-18E5-14ABD8F88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22098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8</xdr:row>
          <xdr:rowOff>152400</xdr:rowOff>
        </xdr:from>
        <xdr:to>
          <xdr:col>3</xdr:col>
          <xdr:colOff>514350</xdr:colOff>
          <xdr:row>10</xdr:row>
          <xdr:rowOff>19050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9</xdr:row>
          <xdr:rowOff>123825</xdr:rowOff>
        </xdr:from>
        <xdr:to>
          <xdr:col>3</xdr:col>
          <xdr:colOff>514350</xdr:colOff>
          <xdr:row>11</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123825</xdr:rowOff>
        </xdr:from>
        <xdr:to>
          <xdr:col>3</xdr:col>
          <xdr:colOff>514350</xdr:colOff>
          <xdr:row>12</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133350</xdr:rowOff>
        </xdr:from>
        <xdr:to>
          <xdr:col>3</xdr:col>
          <xdr:colOff>514350</xdr:colOff>
          <xdr:row>13</xdr:row>
          <xdr:rowOff>28575</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5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2400300</xdr:colOff>
      <xdr:row>0</xdr:row>
      <xdr:rowOff>885825</xdr:rowOff>
    </xdr:to>
    <xdr:pic>
      <xdr:nvPicPr>
        <xdr:cNvPr id="20771" name="Picture 127">
          <a:extLst>
            <a:ext uri="{FF2B5EF4-FFF2-40B4-BE49-F238E27FC236}">
              <a16:creationId xmlns:a16="http://schemas.microsoft.com/office/drawing/2014/main" id="{6179273C-0A31-E068-6BE5-814843B3B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047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5</xdr:row>
          <xdr:rowOff>133350</xdr:rowOff>
        </xdr:from>
        <xdr:to>
          <xdr:col>4</xdr:col>
          <xdr:colOff>19050</xdr:colOff>
          <xdr:row>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133350</xdr:rowOff>
        </xdr:from>
        <xdr:to>
          <xdr:col>4</xdr:col>
          <xdr:colOff>19050</xdr:colOff>
          <xdr:row>8</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133350</xdr:rowOff>
        </xdr:from>
        <xdr:to>
          <xdr:col>4</xdr:col>
          <xdr:colOff>19050</xdr:colOff>
          <xdr:row>9</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133350</xdr:rowOff>
        </xdr:from>
        <xdr:to>
          <xdr:col>4</xdr:col>
          <xdr:colOff>19050</xdr:colOff>
          <xdr:row>10</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133350</xdr:rowOff>
        </xdr:from>
        <xdr:to>
          <xdr:col>4</xdr:col>
          <xdr:colOff>19050</xdr:colOff>
          <xdr:row>12</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133350</xdr:rowOff>
        </xdr:from>
        <xdr:to>
          <xdr:col>4</xdr:col>
          <xdr:colOff>19050</xdr:colOff>
          <xdr:row>7</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133350</xdr:rowOff>
        </xdr:from>
        <xdr:to>
          <xdr:col>4</xdr:col>
          <xdr:colOff>19050</xdr:colOff>
          <xdr:row>8</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133350</xdr:rowOff>
        </xdr:from>
        <xdr:to>
          <xdr:col>4</xdr:col>
          <xdr:colOff>19050</xdr:colOff>
          <xdr:row>9</xdr:row>
          <xdr:rowOff>9525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133350</xdr:rowOff>
        </xdr:from>
        <xdr:to>
          <xdr:col>4</xdr:col>
          <xdr:colOff>19050</xdr:colOff>
          <xdr:row>12</xdr:row>
          <xdr:rowOff>9525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6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6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6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6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6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133350</xdr:rowOff>
        </xdr:from>
        <xdr:to>
          <xdr:col>4</xdr:col>
          <xdr:colOff>19050</xdr:colOff>
          <xdr:row>15</xdr:row>
          <xdr:rowOff>9525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6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133350</xdr:rowOff>
        </xdr:from>
        <xdr:to>
          <xdr:col>4</xdr:col>
          <xdr:colOff>19050</xdr:colOff>
          <xdr:row>16</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6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133350</xdr:rowOff>
        </xdr:from>
        <xdr:to>
          <xdr:col>4</xdr:col>
          <xdr:colOff>19050</xdr:colOff>
          <xdr:row>17</xdr:row>
          <xdr:rowOff>9525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6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6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6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6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133350</xdr:rowOff>
        </xdr:from>
        <xdr:to>
          <xdr:col>4</xdr:col>
          <xdr:colOff>19050</xdr:colOff>
          <xdr:row>15</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6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133350</xdr:rowOff>
        </xdr:from>
        <xdr:to>
          <xdr:col>4</xdr:col>
          <xdr:colOff>19050</xdr:colOff>
          <xdr:row>16</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6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133350</xdr:rowOff>
        </xdr:from>
        <xdr:to>
          <xdr:col>4</xdr:col>
          <xdr:colOff>19050</xdr:colOff>
          <xdr:row>17</xdr:row>
          <xdr:rowOff>9525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6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6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6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6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6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6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6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6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6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6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6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6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6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20" name="Check Box 276" hidden="1">
              <a:extLst>
                <a:ext uri="{63B3BB69-23CF-44E3-9099-C40C66FF867C}">
                  <a14:compatExt spid="_x0000_s6420"/>
                </a:ext>
                <a:ext uri="{FF2B5EF4-FFF2-40B4-BE49-F238E27FC236}">
                  <a16:creationId xmlns:a16="http://schemas.microsoft.com/office/drawing/2014/main" id="{00000000-0008-0000-06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6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6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23" name="Check Box 279" hidden="1">
              <a:extLst>
                <a:ext uri="{63B3BB69-23CF-44E3-9099-C40C66FF867C}">
                  <a14:compatExt spid="_x0000_s6423"/>
                </a:ext>
                <a:ext uri="{FF2B5EF4-FFF2-40B4-BE49-F238E27FC236}">
                  <a16:creationId xmlns:a16="http://schemas.microsoft.com/office/drawing/2014/main" id="{00000000-0008-0000-06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6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6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32" name="Check Box 288" hidden="1">
              <a:extLst>
                <a:ext uri="{63B3BB69-23CF-44E3-9099-C40C66FF867C}">
                  <a14:compatExt spid="_x0000_s6432"/>
                </a:ext>
                <a:ext uri="{FF2B5EF4-FFF2-40B4-BE49-F238E27FC236}">
                  <a16:creationId xmlns:a16="http://schemas.microsoft.com/office/drawing/2014/main" id="{00000000-0008-0000-0600-00002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600-00002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600-00002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35" name="Check Box 291" hidden="1">
              <a:extLst>
                <a:ext uri="{63B3BB69-23CF-44E3-9099-C40C66FF867C}">
                  <a14:compatExt spid="_x0000_s6435"/>
                </a:ext>
                <a:ext uri="{FF2B5EF4-FFF2-40B4-BE49-F238E27FC236}">
                  <a16:creationId xmlns:a16="http://schemas.microsoft.com/office/drawing/2014/main" id="{00000000-0008-0000-0600-00002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600-00002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600-00002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38" name="Check Box 294" hidden="1">
              <a:extLst>
                <a:ext uri="{63B3BB69-23CF-44E3-9099-C40C66FF867C}">
                  <a14:compatExt spid="_x0000_s6438"/>
                </a:ext>
                <a:ext uri="{FF2B5EF4-FFF2-40B4-BE49-F238E27FC236}">
                  <a16:creationId xmlns:a16="http://schemas.microsoft.com/office/drawing/2014/main" id="{00000000-0008-0000-0600-00002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600-00002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6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41" name="Check Box 297" hidden="1">
              <a:extLst>
                <a:ext uri="{63B3BB69-23CF-44E3-9099-C40C66FF867C}">
                  <a14:compatExt spid="_x0000_s6441"/>
                </a:ext>
                <a:ext uri="{FF2B5EF4-FFF2-40B4-BE49-F238E27FC236}">
                  <a16:creationId xmlns:a16="http://schemas.microsoft.com/office/drawing/2014/main" id="{00000000-0008-0000-0600-00002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600-00002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600-00002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44" name="Check Box 300" hidden="1">
              <a:extLst>
                <a:ext uri="{63B3BB69-23CF-44E3-9099-C40C66FF867C}">
                  <a14:compatExt spid="_x0000_s6444"/>
                </a:ext>
                <a:ext uri="{FF2B5EF4-FFF2-40B4-BE49-F238E27FC236}">
                  <a16:creationId xmlns:a16="http://schemas.microsoft.com/office/drawing/2014/main" id="{00000000-0008-0000-0600-00002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6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600-00002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47" name="Check Box 303" hidden="1">
              <a:extLst>
                <a:ext uri="{63B3BB69-23CF-44E3-9099-C40C66FF867C}">
                  <a14:compatExt spid="_x0000_s6447"/>
                </a:ext>
                <a:ext uri="{FF2B5EF4-FFF2-40B4-BE49-F238E27FC236}">
                  <a16:creationId xmlns:a16="http://schemas.microsoft.com/office/drawing/2014/main" id="{00000000-0008-0000-0600-00002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600-00003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600-00003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50" name="Check Box 306" hidden="1">
              <a:extLst>
                <a:ext uri="{63B3BB69-23CF-44E3-9099-C40C66FF867C}">
                  <a14:compatExt spid="_x0000_s6450"/>
                </a:ext>
                <a:ext uri="{FF2B5EF4-FFF2-40B4-BE49-F238E27FC236}">
                  <a16:creationId xmlns:a16="http://schemas.microsoft.com/office/drawing/2014/main" id="{00000000-0008-0000-0600-00003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600-00003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600-00003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53" name="Check Box 309" hidden="1">
              <a:extLst>
                <a:ext uri="{63B3BB69-23CF-44E3-9099-C40C66FF867C}">
                  <a14:compatExt spid="_x0000_s6453"/>
                </a:ext>
                <a:ext uri="{FF2B5EF4-FFF2-40B4-BE49-F238E27FC236}">
                  <a16:creationId xmlns:a16="http://schemas.microsoft.com/office/drawing/2014/main" id="{00000000-0008-0000-0600-00003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600-00003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600-00003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56" name="Check Box 312" hidden="1">
              <a:extLst>
                <a:ext uri="{63B3BB69-23CF-44E3-9099-C40C66FF867C}">
                  <a14:compatExt spid="_x0000_s6456"/>
                </a:ext>
                <a:ext uri="{FF2B5EF4-FFF2-40B4-BE49-F238E27FC236}">
                  <a16:creationId xmlns:a16="http://schemas.microsoft.com/office/drawing/2014/main" id="{00000000-0008-0000-0600-00003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600-00003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600-00003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59" name="Check Box 315" hidden="1">
              <a:extLst>
                <a:ext uri="{63B3BB69-23CF-44E3-9099-C40C66FF867C}">
                  <a14:compatExt spid="_x0000_s6459"/>
                </a:ext>
                <a:ext uri="{FF2B5EF4-FFF2-40B4-BE49-F238E27FC236}">
                  <a16:creationId xmlns:a16="http://schemas.microsoft.com/office/drawing/2014/main" id="{00000000-0008-0000-0600-00003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600-00003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600-00003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62" name="Check Box 318" hidden="1">
              <a:extLst>
                <a:ext uri="{63B3BB69-23CF-44E3-9099-C40C66FF867C}">
                  <a14:compatExt spid="_x0000_s6462"/>
                </a:ext>
                <a:ext uri="{FF2B5EF4-FFF2-40B4-BE49-F238E27FC236}">
                  <a16:creationId xmlns:a16="http://schemas.microsoft.com/office/drawing/2014/main" id="{00000000-0008-0000-0600-00003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600-00003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600-00004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65" name="Check Box 321" hidden="1">
              <a:extLst>
                <a:ext uri="{63B3BB69-23CF-44E3-9099-C40C66FF867C}">
                  <a14:compatExt spid="_x0000_s6465"/>
                </a:ext>
                <a:ext uri="{FF2B5EF4-FFF2-40B4-BE49-F238E27FC236}">
                  <a16:creationId xmlns:a16="http://schemas.microsoft.com/office/drawing/2014/main" id="{00000000-0008-0000-0600-00004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600-00004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6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68" name="Check Box 324" hidden="1">
              <a:extLst>
                <a:ext uri="{63B3BB69-23CF-44E3-9099-C40C66FF867C}">
                  <a14:compatExt spid="_x0000_s6468"/>
                </a:ext>
                <a:ext uri="{FF2B5EF4-FFF2-40B4-BE49-F238E27FC236}">
                  <a16:creationId xmlns:a16="http://schemas.microsoft.com/office/drawing/2014/main" id="{00000000-0008-0000-0600-00004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69" name="Check Box 325" hidden="1">
              <a:extLst>
                <a:ext uri="{63B3BB69-23CF-44E3-9099-C40C66FF867C}">
                  <a14:compatExt spid="_x0000_s6469"/>
                </a:ext>
                <a:ext uri="{FF2B5EF4-FFF2-40B4-BE49-F238E27FC236}">
                  <a16:creationId xmlns:a16="http://schemas.microsoft.com/office/drawing/2014/main" id="{00000000-0008-0000-0600-00004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600-00004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6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72" name="Check Box 328" hidden="1">
              <a:extLst>
                <a:ext uri="{63B3BB69-23CF-44E3-9099-C40C66FF867C}">
                  <a14:compatExt spid="_x0000_s6472"/>
                </a:ext>
                <a:ext uri="{FF2B5EF4-FFF2-40B4-BE49-F238E27FC236}">
                  <a16:creationId xmlns:a16="http://schemas.microsoft.com/office/drawing/2014/main" id="{00000000-0008-0000-0600-00004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73" name="Check Box 329" hidden="1">
              <a:extLst>
                <a:ext uri="{63B3BB69-23CF-44E3-9099-C40C66FF867C}">
                  <a14:compatExt spid="_x0000_s6473"/>
                </a:ext>
                <a:ext uri="{FF2B5EF4-FFF2-40B4-BE49-F238E27FC236}">
                  <a16:creationId xmlns:a16="http://schemas.microsoft.com/office/drawing/2014/main" id="{00000000-0008-0000-0600-00004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74" name="Check Box 330" hidden="1">
              <a:extLst>
                <a:ext uri="{63B3BB69-23CF-44E3-9099-C40C66FF867C}">
                  <a14:compatExt spid="_x0000_s6474"/>
                </a:ext>
                <a:ext uri="{FF2B5EF4-FFF2-40B4-BE49-F238E27FC236}">
                  <a16:creationId xmlns:a16="http://schemas.microsoft.com/office/drawing/2014/main" id="{00000000-0008-0000-0600-00004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75" name="Check Box 331" hidden="1">
              <a:extLst>
                <a:ext uri="{63B3BB69-23CF-44E3-9099-C40C66FF867C}">
                  <a14:compatExt spid="_x0000_s6475"/>
                </a:ext>
                <a:ext uri="{FF2B5EF4-FFF2-40B4-BE49-F238E27FC236}">
                  <a16:creationId xmlns:a16="http://schemas.microsoft.com/office/drawing/2014/main" id="{00000000-0008-0000-0600-00004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76" name="Check Box 332" hidden="1">
              <a:extLst>
                <a:ext uri="{63B3BB69-23CF-44E3-9099-C40C66FF867C}">
                  <a14:compatExt spid="_x0000_s6476"/>
                </a:ext>
                <a:ext uri="{FF2B5EF4-FFF2-40B4-BE49-F238E27FC236}">
                  <a16:creationId xmlns:a16="http://schemas.microsoft.com/office/drawing/2014/main" id="{00000000-0008-0000-0600-00004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77" name="Check Box 333" hidden="1">
              <a:extLst>
                <a:ext uri="{63B3BB69-23CF-44E3-9099-C40C66FF867C}">
                  <a14:compatExt spid="_x0000_s6477"/>
                </a:ext>
                <a:ext uri="{FF2B5EF4-FFF2-40B4-BE49-F238E27FC236}">
                  <a16:creationId xmlns:a16="http://schemas.microsoft.com/office/drawing/2014/main" id="{00000000-0008-0000-0600-00004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78" name="Check Box 334" hidden="1">
              <a:extLst>
                <a:ext uri="{63B3BB69-23CF-44E3-9099-C40C66FF867C}">
                  <a14:compatExt spid="_x0000_s6478"/>
                </a:ext>
                <a:ext uri="{FF2B5EF4-FFF2-40B4-BE49-F238E27FC236}">
                  <a16:creationId xmlns:a16="http://schemas.microsoft.com/office/drawing/2014/main" id="{00000000-0008-0000-0600-00004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79" name="Check Box 335" hidden="1">
              <a:extLst>
                <a:ext uri="{63B3BB69-23CF-44E3-9099-C40C66FF867C}">
                  <a14:compatExt spid="_x0000_s6479"/>
                </a:ext>
                <a:ext uri="{FF2B5EF4-FFF2-40B4-BE49-F238E27FC236}">
                  <a16:creationId xmlns:a16="http://schemas.microsoft.com/office/drawing/2014/main" id="{00000000-0008-0000-0600-00004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6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6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82" name="Check Box 338" hidden="1">
              <a:extLst>
                <a:ext uri="{63B3BB69-23CF-44E3-9099-C40C66FF867C}">
                  <a14:compatExt spid="_x0000_s6482"/>
                </a:ext>
                <a:ext uri="{FF2B5EF4-FFF2-40B4-BE49-F238E27FC236}">
                  <a16:creationId xmlns:a16="http://schemas.microsoft.com/office/drawing/2014/main" id="{00000000-0008-0000-0600-00005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83" name="Check Box 339" hidden="1">
              <a:extLst>
                <a:ext uri="{63B3BB69-23CF-44E3-9099-C40C66FF867C}">
                  <a14:compatExt spid="_x0000_s6483"/>
                </a:ext>
                <a:ext uri="{FF2B5EF4-FFF2-40B4-BE49-F238E27FC236}">
                  <a16:creationId xmlns:a16="http://schemas.microsoft.com/office/drawing/2014/main" id="{00000000-0008-0000-0600-00005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84" name="Check Box 340" hidden="1">
              <a:extLst>
                <a:ext uri="{63B3BB69-23CF-44E3-9099-C40C66FF867C}">
                  <a14:compatExt spid="_x0000_s6484"/>
                </a:ext>
                <a:ext uri="{FF2B5EF4-FFF2-40B4-BE49-F238E27FC236}">
                  <a16:creationId xmlns:a16="http://schemas.microsoft.com/office/drawing/2014/main" id="{00000000-0008-0000-0600-00005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6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323850</xdr:colOff>
      <xdr:row>0</xdr:row>
      <xdr:rowOff>857250</xdr:rowOff>
    </xdr:to>
    <xdr:pic>
      <xdr:nvPicPr>
        <xdr:cNvPr id="19452" name="Picture 4">
          <a:extLst>
            <a:ext uri="{FF2B5EF4-FFF2-40B4-BE49-F238E27FC236}">
              <a16:creationId xmlns:a16="http://schemas.microsoft.com/office/drawing/2014/main" id="{83655B28-649A-C55E-FB8D-EEB80F33A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28670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4</xdr:col>
      <xdr:colOff>381000</xdr:colOff>
      <xdr:row>0</xdr:row>
      <xdr:rowOff>742950</xdr:rowOff>
    </xdr:to>
    <xdr:pic>
      <xdr:nvPicPr>
        <xdr:cNvPr id="16376" name="Picture 3">
          <a:extLst>
            <a:ext uri="{FF2B5EF4-FFF2-40B4-BE49-F238E27FC236}">
              <a16:creationId xmlns:a16="http://schemas.microsoft.com/office/drawing/2014/main" id="{AC550A1D-7752-D4E3-C5BB-4A35DBF76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0"/>
          <a:ext cx="2181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faostat/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80" Type="http://schemas.openxmlformats.org/officeDocument/2006/relationships/ctrlProp" Target="../ctrlProps/ctrlProp81.xml"/><Relationship Id="rId85" Type="http://schemas.openxmlformats.org/officeDocument/2006/relationships/ctrlProp" Target="../ctrlProps/ctrlProp86.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 Type="http://schemas.openxmlformats.org/officeDocument/2006/relationships/printerSettings" Target="../printerSettings/printerSettings7.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44" Type="http://schemas.openxmlformats.org/officeDocument/2006/relationships/ctrlProp" Target="../ctrlProps/ctrlProp45.xml"/><Relationship Id="rId60" Type="http://schemas.openxmlformats.org/officeDocument/2006/relationships/ctrlProp" Target="../ctrlProps/ctrlProp61.xml"/><Relationship Id="rId65" Type="http://schemas.openxmlformats.org/officeDocument/2006/relationships/ctrlProp" Target="../ctrlProps/ctrlProp66.xml"/><Relationship Id="rId81" Type="http://schemas.openxmlformats.org/officeDocument/2006/relationships/ctrlProp" Target="../ctrlProps/ctrlProp82.xml"/><Relationship Id="rId86" Type="http://schemas.openxmlformats.org/officeDocument/2006/relationships/ctrlProp" Target="../ctrlProps/ctrlProp87.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2" Type="http://schemas.openxmlformats.org/officeDocument/2006/relationships/drawing" Target="../drawings/drawing7.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61" Type="http://schemas.openxmlformats.org/officeDocument/2006/relationships/ctrlProp" Target="../ctrlProps/ctrlProp62.xml"/><Relationship Id="rId82" Type="http://schemas.openxmlformats.org/officeDocument/2006/relationships/ctrlProp" Target="../ctrlProps/ctrlProp83.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78" Type="http://schemas.openxmlformats.org/officeDocument/2006/relationships/ctrlProp" Target="../ctrlProps/ctrlProp79.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fitToPage="1"/>
  </sheetPr>
  <dimension ref="A1:J30"/>
  <sheetViews>
    <sheetView zoomScale="110" zoomScaleNormal="110" workbookViewId="0">
      <selection activeCell="G3" sqref="G3:J3"/>
    </sheetView>
  </sheetViews>
  <sheetFormatPr defaultRowHeight="12.75" x14ac:dyDescent="0.2"/>
  <cols>
    <col min="1" max="1" width="22.5703125" style="4" customWidth="1"/>
    <col min="2" max="2" width="48.7109375" style="4" customWidth="1"/>
    <col min="3" max="3" width="9.140625" style="4" hidden="1" customWidth="1"/>
    <col min="4" max="4" width="5.5703125" style="4" customWidth="1"/>
    <col min="5" max="5" width="16" style="4" customWidth="1"/>
    <col min="6" max="11" width="9.140625" style="4"/>
    <col min="12" max="12" width="10" style="4" customWidth="1"/>
    <col min="13" max="16384" width="9.140625" style="4"/>
  </cols>
  <sheetData>
    <row r="1" spans="1:10" s="20" customFormat="1" ht="63" customHeight="1" x14ac:dyDescent="0.2">
      <c r="A1" s="193"/>
      <c r="B1" s="276" t="s">
        <v>345</v>
      </c>
      <c r="C1" s="276"/>
      <c r="D1" s="276"/>
      <c r="E1" s="276"/>
      <c r="F1" s="276"/>
      <c r="G1" s="276"/>
      <c r="H1" s="276"/>
      <c r="I1" s="276"/>
      <c r="J1" s="277"/>
    </row>
    <row r="2" spans="1:10" s="20" customFormat="1" ht="18.75" customHeight="1" x14ac:dyDescent="0.2">
      <c r="A2" s="278" t="s">
        <v>197</v>
      </c>
      <c r="B2" s="279"/>
      <c r="C2" s="279"/>
      <c r="D2" s="279"/>
      <c r="E2" s="279"/>
      <c r="F2" s="279"/>
      <c r="G2" s="279"/>
      <c r="H2" s="279"/>
      <c r="I2" s="279"/>
      <c r="J2" s="280"/>
    </row>
    <row r="3" spans="1:10" s="20" customFormat="1" ht="25.5" customHeight="1" x14ac:dyDescent="0.2">
      <c r="A3" s="100" t="s">
        <v>178</v>
      </c>
      <c r="B3" s="101"/>
      <c r="C3" s="281"/>
      <c r="D3" s="281"/>
      <c r="E3" s="282" t="s">
        <v>179</v>
      </c>
      <c r="F3" s="282"/>
      <c r="G3" s="283"/>
      <c r="H3" s="283"/>
      <c r="I3" s="283"/>
      <c r="J3" s="284"/>
    </row>
    <row r="4" spans="1:10" s="95" customFormat="1" ht="13.5" customHeight="1" x14ac:dyDescent="0.2">
      <c r="A4" s="285" t="s">
        <v>351</v>
      </c>
      <c r="B4" s="286"/>
      <c r="C4" s="286"/>
      <c r="D4" s="286"/>
      <c r="E4" s="286"/>
      <c r="F4" s="286"/>
      <c r="G4" s="286"/>
      <c r="H4" s="286"/>
      <c r="I4" s="286"/>
      <c r="J4" s="287"/>
    </row>
    <row r="5" spans="1:10" s="95" customFormat="1" ht="14.25" customHeight="1" x14ac:dyDescent="0.2">
      <c r="A5" s="288"/>
      <c r="B5" s="289"/>
      <c r="C5" s="289"/>
      <c r="D5" s="289"/>
      <c r="E5" s="289"/>
      <c r="F5" s="289"/>
      <c r="G5" s="289"/>
      <c r="H5" s="289"/>
      <c r="I5" s="289"/>
      <c r="J5" s="290"/>
    </row>
    <row r="6" spans="1:10" s="104" customFormat="1" ht="17.25" customHeight="1" x14ac:dyDescent="0.2">
      <c r="A6" s="102" t="s">
        <v>180</v>
      </c>
      <c r="B6" s="274"/>
      <c r="C6" s="275"/>
      <c r="D6" s="103"/>
      <c r="E6" s="102" t="s">
        <v>181</v>
      </c>
      <c r="F6" s="274"/>
      <c r="G6" s="274"/>
      <c r="H6" s="274"/>
      <c r="I6" s="274"/>
      <c r="J6" s="275"/>
    </row>
    <row r="7" spans="1:10" s="104" customFormat="1" x14ac:dyDescent="0.2">
      <c r="A7" s="105" t="s">
        <v>182</v>
      </c>
      <c r="B7" s="303"/>
      <c r="C7" s="304"/>
      <c r="D7" s="103"/>
      <c r="E7" s="105" t="s">
        <v>183</v>
      </c>
      <c r="F7" s="306"/>
      <c r="G7" s="306"/>
      <c r="H7" s="306"/>
      <c r="I7" s="306"/>
      <c r="J7" s="307"/>
    </row>
    <row r="8" spans="1:10" s="104" customFormat="1" x14ac:dyDescent="0.2">
      <c r="A8" s="105" t="s">
        <v>184</v>
      </c>
      <c r="B8" s="303"/>
      <c r="C8" s="304"/>
      <c r="D8" s="103"/>
      <c r="E8" s="105" t="s">
        <v>222</v>
      </c>
      <c r="F8" s="306"/>
      <c r="G8" s="306"/>
      <c r="H8" s="306"/>
      <c r="I8" s="306"/>
      <c r="J8" s="307"/>
    </row>
    <row r="9" spans="1:10" s="104" customFormat="1" x14ac:dyDescent="0.2">
      <c r="A9" s="105" t="s">
        <v>185</v>
      </c>
      <c r="B9" s="303"/>
      <c r="C9" s="304"/>
      <c r="D9" s="103"/>
      <c r="E9" s="105" t="s">
        <v>221</v>
      </c>
      <c r="F9" s="306"/>
      <c r="G9" s="306"/>
      <c r="H9" s="306"/>
      <c r="I9" s="306"/>
      <c r="J9" s="307"/>
    </row>
    <row r="10" spans="1:10" s="104" customFormat="1" ht="12.75" customHeight="1" x14ac:dyDescent="0.2">
      <c r="A10" s="105" t="s">
        <v>186</v>
      </c>
      <c r="B10" s="303"/>
      <c r="C10" s="304"/>
      <c r="D10" s="103"/>
      <c r="E10" s="105" t="s">
        <v>187</v>
      </c>
      <c r="F10" s="305"/>
      <c r="G10" s="306"/>
      <c r="H10" s="306"/>
      <c r="I10" s="306"/>
      <c r="J10" s="307"/>
    </row>
    <row r="11" spans="1:10" s="104" customFormat="1" x14ac:dyDescent="0.2">
      <c r="A11" s="106" t="s">
        <v>188</v>
      </c>
      <c r="B11" s="308"/>
      <c r="C11" s="309"/>
      <c r="D11" s="103"/>
      <c r="E11" s="106" t="s">
        <v>220</v>
      </c>
      <c r="F11" s="310"/>
      <c r="G11" s="310"/>
      <c r="H11" s="310"/>
      <c r="I11" s="310"/>
      <c r="J11" s="311"/>
    </row>
    <row r="12" spans="1:10" s="104" customFormat="1" ht="18" customHeight="1" x14ac:dyDescent="0.2">
      <c r="A12" s="312" t="s">
        <v>189</v>
      </c>
      <c r="B12" s="314" t="s">
        <v>193</v>
      </c>
      <c r="C12" s="315"/>
      <c r="D12" s="315"/>
      <c r="E12" s="315"/>
      <c r="F12" s="315"/>
      <c r="G12" s="315"/>
      <c r="H12" s="315"/>
      <c r="I12" s="315"/>
      <c r="J12" s="316"/>
    </row>
    <row r="13" spans="1:10" s="104" customFormat="1" ht="22.5" customHeight="1" x14ac:dyDescent="0.2">
      <c r="A13" s="313"/>
      <c r="B13" s="317"/>
      <c r="C13" s="318"/>
      <c r="D13" s="318"/>
      <c r="E13" s="318"/>
      <c r="F13" s="318"/>
      <c r="G13" s="318"/>
      <c r="H13" s="318"/>
      <c r="I13" s="318"/>
      <c r="J13" s="319"/>
    </row>
    <row r="14" spans="1:10" s="104" customFormat="1" x14ac:dyDescent="0.2">
      <c r="A14" s="107" t="s">
        <v>249</v>
      </c>
      <c r="B14" s="108"/>
      <c r="C14" s="108"/>
      <c r="D14" s="108"/>
      <c r="E14" s="108"/>
      <c r="F14" s="108"/>
      <c r="G14" s="108"/>
      <c r="H14" s="108"/>
      <c r="I14" s="108"/>
      <c r="J14" s="109"/>
    </row>
    <row r="15" spans="1:10" s="104" customFormat="1" ht="12" customHeight="1" x14ac:dyDescent="0.2">
      <c r="A15" s="110" t="s">
        <v>190</v>
      </c>
      <c r="B15" s="111"/>
      <c r="C15" s="111"/>
      <c r="D15" s="111"/>
      <c r="E15" s="111"/>
      <c r="F15" s="111"/>
      <c r="G15" s="111"/>
      <c r="H15" s="111"/>
      <c r="I15" s="111"/>
      <c r="J15" s="112"/>
    </row>
    <row r="16" spans="1:10" s="104" customFormat="1" ht="12" customHeight="1" x14ac:dyDescent="0.2">
      <c r="A16" s="110" t="s">
        <v>191</v>
      </c>
      <c r="B16" s="111"/>
      <c r="C16" s="111"/>
      <c r="D16" s="111"/>
      <c r="E16" s="111"/>
      <c r="F16" s="111"/>
      <c r="G16" s="111"/>
      <c r="H16" s="111"/>
      <c r="I16" s="111"/>
      <c r="J16" s="112"/>
    </row>
    <row r="17" spans="1:10" s="104" customFormat="1" ht="12" customHeight="1" x14ac:dyDescent="0.2">
      <c r="A17" s="110" t="s">
        <v>207</v>
      </c>
      <c r="B17" s="111"/>
      <c r="C17" s="111"/>
      <c r="D17" s="111"/>
      <c r="E17" s="111"/>
      <c r="F17" s="111"/>
      <c r="G17" s="111"/>
      <c r="H17" s="111"/>
      <c r="I17" s="111"/>
      <c r="J17" s="112"/>
    </row>
    <row r="18" spans="1:10" s="104" customFormat="1" ht="12" customHeight="1" x14ac:dyDescent="0.2">
      <c r="A18" s="110" t="s">
        <v>194</v>
      </c>
      <c r="B18" s="111"/>
      <c r="C18" s="111"/>
      <c r="D18" s="111"/>
      <c r="E18" s="111"/>
      <c r="F18" s="111"/>
      <c r="G18" s="111"/>
      <c r="H18" s="111"/>
      <c r="I18" s="111"/>
      <c r="J18" s="112"/>
    </row>
    <row r="19" spans="1:10" s="104" customFormat="1" ht="12" customHeight="1" x14ac:dyDescent="0.2">
      <c r="A19" s="110" t="s">
        <v>195</v>
      </c>
      <c r="B19" s="111"/>
      <c r="C19" s="111"/>
      <c r="D19" s="111"/>
      <c r="E19" s="111"/>
      <c r="F19" s="111"/>
      <c r="G19" s="111"/>
      <c r="H19" s="111"/>
      <c r="I19" s="111"/>
      <c r="J19" s="112"/>
    </row>
    <row r="20" spans="1:10" s="104" customFormat="1" ht="12" customHeight="1" x14ac:dyDescent="0.2">
      <c r="A20" s="110" t="s">
        <v>237</v>
      </c>
      <c r="B20" s="111"/>
      <c r="C20" s="111"/>
      <c r="D20" s="111"/>
      <c r="E20" s="111"/>
      <c r="F20" s="111"/>
      <c r="G20" s="111"/>
      <c r="H20" s="111"/>
      <c r="I20" s="111"/>
      <c r="J20" s="112"/>
    </row>
    <row r="21" spans="1:10" s="104" customFormat="1" ht="12" customHeight="1" x14ac:dyDescent="0.2">
      <c r="A21" s="110" t="s">
        <v>244</v>
      </c>
      <c r="B21" s="111"/>
      <c r="C21" s="111"/>
      <c r="D21" s="111"/>
      <c r="E21" s="111"/>
      <c r="F21" s="111"/>
      <c r="G21" s="111"/>
      <c r="H21" s="111"/>
      <c r="I21" s="111"/>
      <c r="J21" s="112"/>
    </row>
    <row r="22" spans="1:10" s="104" customFormat="1" ht="12" customHeight="1" x14ac:dyDescent="0.2">
      <c r="A22" s="110" t="s">
        <v>192</v>
      </c>
      <c r="B22" s="111"/>
      <c r="C22" s="111"/>
      <c r="D22" s="111"/>
      <c r="E22" s="111"/>
      <c r="F22" s="111"/>
      <c r="G22" s="111"/>
      <c r="H22" s="111"/>
      <c r="I22" s="111"/>
      <c r="J22" s="112"/>
    </row>
    <row r="23" spans="1:10" s="104" customFormat="1" ht="12" customHeight="1" x14ac:dyDescent="0.2">
      <c r="A23" s="110" t="s">
        <v>196</v>
      </c>
      <c r="B23" s="111"/>
      <c r="C23" s="111"/>
      <c r="D23" s="111"/>
      <c r="E23" s="111"/>
      <c r="F23" s="111"/>
      <c r="G23" s="111"/>
      <c r="H23" s="111"/>
      <c r="I23" s="111"/>
      <c r="J23" s="112"/>
    </row>
    <row r="24" spans="1:10" s="104" customFormat="1" ht="9.75" customHeight="1" x14ac:dyDescent="0.2">
      <c r="A24" s="113"/>
      <c r="B24" s="111"/>
      <c r="C24" s="111"/>
      <c r="D24" s="111"/>
      <c r="E24" s="111"/>
      <c r="F24" s="111"/>
      <c r="G24" s="111"/>
      <c r="H24" s="111"/>
      <c r="I24" s="111"/>
      <c r="J24" s="112"/>
    </row>
    <row r="25" spans="1:10" s="104" customFormat="1" ht="42" customHeight="1" x14ac:dyDescent="0.2">
      <c r="A25" s="300" t="s">
        <v>352</v>
      </c>
      <c r="B25" s="301"/>
      <c r="C25" s="301"/>
      <c r="D25" s="301"/>
      <c r="E25" s="301"/>
      <c r="F25" s="301"/>
      <c r="G25" s="301"/>
      <c r="H25" s="301"/>
      <c r="I25" s="301"/>
      <c r="J25" s="302"/>
    </row>
    <row r="26" spans="1:10" s="104" customFormat="1" ht="10.5" customHeight="1" x14ac:dyDescent="0.2">
      <c r="A26" s="113"/>
      <c r="B26" s="111"/>
      <c r="C26" s="111"/>
      <c r="D26" s="111"/>
      <c r="E26" s="111"/>
      <c r="F26" s="111"/>
      <c r="G26" s="111"/>
      <c r="H26" s="111"/>
      <c r="I26" s="111"/>
      <c r="J26" s="112"/>
    </row>
    <row r="27" spans="1:10" s="104" customFormat="1" ht="36.75" customHeight="1" x14ac:dyDescent="0.2">
      <c r="A27" s="291" t="s">
        <v>377</v>
      </c>
      <c r="B27" s="292"/>
      <c r="C27" s="292"/>
      <c r="D27" s="292"/>
      <c r="E27" s="292"/>
      <c r="F27" s="292"/>
      <c r="G27" s="292"/>
      <c r="H27" s="292"/>
      <c r="I27" s="292"/>
      <c r="J27" s="293"/>
    </row>
    <row r="28" spans="1:10" s="104" customFormat="1" ht="11.25" customHeight="1" x14ac:dyDescent="0.2">
      <c r="A28" s="113"/>
      <c r="B28" s="111"/>
      <c r="C28" s="111"/>
      <c r="D28" s="111"/>
      <c r="E28" s="111"/>
      <c r="F28" s="111"/>
      <c r="G28" s="111"/>
      <c r="H28" s="111"/>
      <c r="I28" s="111"/>
      <c r="J28" s="112"/>
    </row>
    <row r="29" spans="1:10" s="104" customFormat="1" ht="11.25" x14ac:dyDescent="0.2">
      <c r="A29" s="294"/>
      <c r="B29" s="295"/>
      <c r="C29" s="295"/>
      <c r="D29" s="295"/>
      <c r="E29" s="295"/>
      <c r="F29" s="295"/>
      <c r="G29" s="295"/>
      <c r="H29" s="295"/>
      <c r="I29" s="295"/>
      <c r="J29" s="296"/>
    </row>
    <row r="30" spans="1:10" s="104" customFormat="1" ht="11.25" x14ac:dyDescent="0.2">
      <c r="A30" s="297"/>
      <c r="B30" s="298"/>
      <c r="C30" s="298"/>
      <c r="D30" s="298"/>
      <c r="E30" s="298"/>
      <c r="F30" s="298"/>
      <c r="G30" s="298"/>
      <c r="H30" s="298"/>
      <c r="I30" s="298"/>
      <c r="J30" s="299"/>
    </row>
  </sheetData>
  <mergeCells count="23">
    <mergeCell ref="B7:C7"/>
    <mergeCell ref="F7:J7"/>
    <mergeCell ref="B8:C8"/>
    <mergeCell ref="F8:J8"/>
    <mergeCell ref="B9:C9"/>
    <mergeCell ref="F9:J9"/>
    <mergeCell ref="A27:J27"/>
    <mergeCell ref="A29:J30"/>
    <mergeCell ref="A25:J25"/>
    <mergeCell ref="B10:C10"/>
    <mergeCell ref="F10:J10"/>
    <mergeCell ref="B11:C11"/>
    <mergeCell ref="F11:J11"/>
    <mergeCell ref="A12:A13"/>
    <mergeCell ref="B12:J13"/>
    <mergeCell ref="B6:C6"/>
    <mergeCell ref="F6:J6"/>
    <mergeCell ref="B1:J1"/>
    <mergeCell ref="A2:J2"/>
    <mergeCell ref="C3:D3"/>
    <mergeCell ref="E3:F3"/>
    <mergeCell ref="G3:J3"/>
    <mergeCell ref="A4:J5"/>
  </mergeCells>
  <phoneticPr fontId="1" type="noConversion"/>
  <printOptions horizontalCentered="1"/>
  <pageMargins left="0.17" right="0.75" top="0.5" bottom="0.41" header="0.28999999999999998" footer="0.22"/>
  <pageSetup paperSize="9" scale="84" orientation="landscape" r:id="rId1"/>
  <headerFooter alignWithMargins="0">
    <oddFooter>&amp;L&amp;8&amp;F - &amp;A&amp;R&amp;8&amp;D-&amp;T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J25"/>
  <sheetViews>
    <sheetView zoomScaleNormal="100" workbookViewId="0">
      <selection activeCell="A9" sqref="A9"/>
    </sheetView>
  </sheetViews>
  <sheetFormatPr defaultRowHeight="12.75" x14ac:dyDescent="0.2"/>
  <cols>
    <col min="1" max="1" width="134.85546875" style="23" customWidth="1"/>
    <col min="2" max="2" width="14.85546875" style="23" customWidth="1"/>
    <col min="3" max="16384" width="9.140625" style="23"/>
  </cols>
  <sheetData>
    <row r="1" spans="1:10" s="20" customFormat="1" ht="66" customHeight="1" x14ac:dyDescent="0.2">
      <c r="A1" s="211" t="s">
        <v>287</v>
      </c>
      <c r="B1" s="157"/>
      <c r="C1" s="158"/>
      <c r="D1" s="158"/>
      <c r="E1" s="158"/>
      <c r="F1" s="158"/>
      <c r="G1" s="158"/>
      <c r="H1"/>
      <c r="I1" s="158"/>
      <c r="J1" s="158"/>
    </row>
    <row r="2" spans="1:10" s="20" customFormat="1" ht="36" customHeight="1" x14ac:dyDescent="0.25">
      <c r="A2" s="90" t="s">
        <v>353</v>
      </c>
      <c r="C2" s="21"/>
    </row>
    <row r="3" spans="1:10" s="20" customFormat="1" ht="18" customHeight="1" x14ac:dyDescent="0.25">
      <c r="A3" s="22"/>
      <c r="C3" s="21"/>
    </row>
    <row r="4" spans="1:10" ht="12.75" customHeight="1" x14ac:dyDescent="0.2">
      <c r="A4" s="114" t="s">
        <v>198</v>
      </c>
    </row>
    <row r="5" spans="1:10" ht="8.25" customHeight="1" x14ac:dyDescent="0.2">
      <c r="A5" s="24"/>
    </row>
    <row r="6" spans="1:10" ht="26.25" customHeight="1" x14ac:dyDescent="0.2">
      <c r="A6" s="25" t="s">
        <v>347</v>
      </c>
    </row>
    <row r="7" spans="1:10" ht="12" customHeight="1" x14ac:dyDescent="0.2">
      <c r="A7" s="24"/>
    </row>
    <row r="8" spans="1:10" ht="12.75" customHeight="1" x14ac:dyDescent="0.2">
      <c r="A8" s="115" t="s">
        <v>354</v>
      </c>
      <c r="B8" s="95"/>
    </row>
    <row r="9" spans="1:10" ht="121.5" customHeight="1" x14ac:dyDescent="0.2">
      <c r="A9" s="252" t="s">
        <v>355</v>
      </c>
      <c r="B9" s="95"/>
    </row>
    <row r="10" spans="1:10" ht="78.75" customHeight="1" x14ac:dyDescent="0.2">
      <c r="A10" s="252" t="s">
        <v>349</v>
      </c>
      <c r="B10" s="95"/>
    </row>
    <row r="11" spans="1:10" ht="29.25" customHeight="1" x14ac:dyDescent="0.2">
      <c r="A11" s="252" t="s">
        <v>332</v>
      </c>
      <c r="B11" s="95"/>
    </row>
    <row r="12" spans="1:10" ht="13.5" customHeight="1" x14ac:dyDescent="0.2">
      <c r="A12" s="252" t="s">
        <v>333</v>
      </c>
      <c r="B12" s="95"/>
    </row>
    <row r="13" spans="1:10" ht="10.5" customHeight="1" x14ac:dyDescent="0.2">
      <c r="A13" s="97"/>
    </row>
    <row r="14" spans="1:10" ht="15" customHeight="1" x14ac:dyDescent="0.2">
      <c r="A14" s="115" t="s">
        <v>356</v>
      </c>
    </row>
    <row r="15" spans="1:10" ht="12.75" customHeight="1" x14ac:dyDescent="0.2">
      <c r="A15" s="97" t="s">
        <v>199</v>
      </c>
    </row>
    <row r="16" spans="1:10" ht="9.75" customHeight="1" x14ac:dyDescent="0.2">
      <c r="A16" s="97"/>
    </row>
    <row r="17" spans="1:1" ht="25.5" x14ac:dyDescent="0.2">
      <c r="A17" s="115" t="s">
        <v>357</v>
      </c>
    </row>
    <row r="18" spans="1:1" x14ac:dyDescent="0.2">
      <c r="A18" s="96" t="s">
        <v>200</v>
      </c>
    </row>
    <row r="19" spans="1:1" x14ac:dyDescent="0.2">
      <c r="A19" s="96" t="s">
        <v>176</v>
      </c>
    </row>
    <row r="20" spans="1:1" ht="9" customHeight="1" x14ac:dyDescent="0.2">
      <c r="A20" s="96"/>
    </row>
    <row r="21" spans="1:1" x14ac:dyDescent="0.2">
      <c r="A21" s="116" t="s">
        <v>358</v>
      </c>
    </row>
    <row r="22" spans="1:1" x14ac:dyDescent="0.2">
      <c r="A22" s="99" t="s">
        <v>245</v>
      </c>
    </row>
    <row r="23" spans="1:1" ht="12.75" customHeight="1" x14ac:dyDescent="0.2">
      <c r="A23" s="98"/>
    </row>
    <row r="24" spans="1:1" x14ac:dyDescent="0.2">
      <c r="A24" s="116" t="s">
        <v>359</v>
      </c>
    </row>
    <row r="25" spans="1:1" ht="27.75" customHeight="1" x14ac:dyDescent="0.2">
      <c r="A25" s="99" t="s">
        <v>289</v>
      </c>
    </row>
  </sheetData>
  <phoneticPr fontId="1" type="noConversion"/>
  <printOptions verticalCentered="1"/>
  <pageMargins left="0" right="0" top="0" bottom="0" header="0" footer="0"/>
  <pageSetup paperSize="9" scale="76" orientation="portrait" r:id="rId1"/>
  <headerFooter alignWithMargins="0">
    <oddFooter>&amp;L&amp;8&amp;F&amp;R&amp;8&amp;A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O41"/>
  <sheetViews>
    <sheetView workbookViewId="0">
      <selection activeCell="A2" sqref="A2:B2"/>
    </sheetView>
  </sheetViews>
  <sheetFormatPr defaultRowHeight="12.75" x14ac:dyDescent="0.2"/>
  <cols>
    <col min="1" max="1" width="34.42578125" style="104" bestFit="1" customWidth="1"/>
    <col min="2" max="2" width="130.85546875" style="104" customWidth="1"/>
    <col min="3" max="6" width="61.28515625" customWidth="1"/>
  </cols>
  <sheetData>
    <row r="1" spans="1:2" ht="75.75" customHeight="1" x14ac:dyDescent="0.2">
      <c r="A1" s="327" t="s">
        <v>288</v>
      </c>
      <c r="B1" s="328"/>
    </row>
    <row r="2" spans="1:2" ht="18" x14ac:dyDescent="0.2">
      <c r="A2" s="325" t="s">
        <v>360</v>
      </c>
      <c r="B2" s="326"/>
    </row>
    <row r="3" spans="1:2" x14ac:dyDescent="0.2">
      <c r="A3" s="321"/>
      <c r="B3" s="321"/>
    </row>
    <row r="4" spans="1:2" x14ac:dyDescent="0.2">
      <c r="A4" s="322"/>
      <c r="B4" s="322"/>
    </row>
    <row r="5" spans="1:2" ht="15" x14ac:dyDescent="0.25">
      <c r="A5" s="323" t="s">
        <v>334</v>
      </c>
      <c r="B5" s="324"/>
    </row>
    <row r="6" spans="1:2" ht="53.25" customHeight="1" x14ac:dyDescent="0.2">
      <c r="A6" s="255" t="s">
        <v>202</v>
      </c>
      <c r="B6" s="256" t="s">
        <v>223</v>
      </c>
    </row>
    <row r="7" spans="1:2" ht="60" customHeight="1" x14ac:dyDescent="0.2">
      <c r="A7" s="255" t="s">
        <v>203</v>
      </c>
      <c r="B7" s="256" t="s">
        <v>204</v>
      </c>
    </row>
    <row r="8" spans="1:2" ht="71.25" customHeight="1" x14ac:dyDescent="0.2">
      <c r="A8" s="255" t="s">
        <v>261</v>
      </c>
      <c r="B8" s="256" t="s">
        <v>266</v>
      </c>
    </row>
    <row r="9" spans="1:2" ht="29.25" customHeight="1" x14ac:dyDescent="0.2">
      <c r="A9" s="255" t="s">
        <v>262</v>
      </c>
      <c r="B9" s="256" t="s">
        <v>263</v>
      </c>
    </row>
    <row r="10" spans="1:2" ht="18.75" customHeight="1" x14ac:dyDescent="0.2">
      <c r="A10" s="255" t="s">
        <v>264</v>
      </c>
      <c r="B10" s="256" t="s">
        <v>265</v>
      </c>
    </row>
    <row r="11" spans="1:2" ht="33.75" customHeight="1" x14ac:dyDescent="0.2">
      <c r="A11" s="257" t="s">
        <v>52</v>
      </c>
      <c r="B11" s="258" t="s">
        <v>335</v>
      </c>
    </row>
    <row r="12" spans="1:2" x14ac:dyDescent="0.2">
      <c r="A12" s="259" t="s">
        <v>336</v>
      </c>
      <c r="B12" s="258" t="s">
        <v>337</v>
      </c>
    </row>
    <row r="13" spans="1:2" x14ac:dyDescent="0.2">
      <c r="A13" s="257" t="s">
        <v>121</v>
      </c>
      <c r="B13" s="258" t="s">
        <v>338</v>
      </c>
    </row>
    <row r="14" spans="1:2" x14ac:dyDescent="0.2">
      <c r="A14" s="329"/>
      <c r="B14" s="329"/>
    </row>
    <row r="15" spans="1:2" ht="15" x14ac:dyDescent="0.25">
      <c r="A15" s="320" t="s">
        <v>201</v>
      </c>
      <c r="B15" s="320"/>
    </row>
    <row r="16" spans="1:2" x14ac:dyDescent="0.2">
      <c r="A16" s="260" t="s">
        <v>205</v>
      </c>
      <c r="B16" s="261" t="s">
        <v>206</v>
      </c>
    </row>
    <row r="17" spans="1:15" ht="24" x14ac:dyDescent="0.2">
      <c r="A17" s="255" t="s">
        <v>212</v>
      </c>
      <c r="B17" s="262" t="s">
        <v>339</v>
      </c>
    </row>
    <row r="18" spans="1:15" ht="36" x14ac:dyDescent="0.2">
      <c r="A18" s="260" t="s">
        <v>213</v>
      </c>
      <c r="B18" s="261" t="s">
        <v>72</v>
      </c>
    </row>
    <row r="19" spans="1:15" ht="15.75" customHeight="1" x14ac:dyDescent="0.2">
      <c r="A19" s="260" t="s">
        <v>214</v>
      </c>
      <c r="B19" s="263" t="s">
        <v>81</v>
      </c>
      <c r="C19" s="19"/>
      <c r="D19" s="19"/>
      <c r="E19" s="19"/>
      <c r="F19" s="19"/>
      <c r="G19" s="19"/>
      <c r="H19" s="19"/>
      <c r="I19" s="19"/>
      <c r="J19" s="19"/>
      <c r="K19" s="19"/>
      <c r="L19" s="19"/>
      <c r="M19" s="19"/>
      <c r="N19" s="19"/>
      <c r="O19" s="19"/>
    </row>
    <row r="20" spans="1:15" ht="15.75" customHeight="1" x14ac:dyDescent="0.2">
      <c r="A20" s="260" t="s">
        <v>215</v>
      </c>
      <c r="B20" s="261" t="s">
        <v>82</v>
      </c>
    </row>
    <row r="21" spans="1:15" ht="27.75" customHeight="1" x14ac:dyDescent="0.2">
      <c r="A21" s="260" t="s">
        <v>216</v>
      </c>
      <c r="B21" s="261" t="s">
        <v>208</v>
      </c>
    </row>
    <row r="22" spans="1:15" ht="17.25" customHeight="1" x14ac:dyDescent="0.2">
      <c r="A22" s="260" t="s">
        <v>109</v>
      </c>
      <c r="B22" s="261" t="s">
        <v>73</v>
      </c>
    </row>
    <row r="23" spans="1:15" ht="31.5" customHeight="1" x14ac:dyDescent="0.2">
      <c r="A23" s="260" t="s">
        <v>110</v>
      </c>
      <c r="B23" s="261" t="s">
        <v>209</v>
      </c>
    </row>
    <row r="24" spans="1:15" x14ac:dyDescent="0.2">
      <c r="A24" s="260" t="s">
        <v>217</v>
      </c>
      <c r="B24" s="261" t="s">
        <v>126</v>
      </c>
    </row>
    <row r="25" spans="1:15" ht="42" customHeight="1" x14ac:dyDescent="0.2">
      <c r="A25" s="260" t="s">
        <v>107</v>
      </c>
      <c r="B25" s="261" t="s">
        <v>210</v>
      </c>
    </row>
    <row r="26" spans="1:15" ht="16.5" customHeight="1" x14ac:dyDescent="0.2">
      <c r="A26" s="260" t="s">
        <v>99</v>
      </c>
      <c r="B26" s="261" t="s">
        <v>83</v>
      </c>
    </row>
    <row r="27" spans="1:15" ht="16.5" customHeight="1" x14ac:dyDescent="0.2">
      <c r="A27" s="260" t="s">
        <v>218</v>
      </c>
      <c r="B27" s="261" t="s">
        <v>79</v>
      </c>
    </row>
    <row r="28" spans="1:15" ht="16.5" customHeight="1" x14ac:dyDescent="0.2">
      <c r="A28" s="260" t="s">
        <v>219</v>
      </c>
      <c r="B28" s="261" t="s">
        <v>123</v>
      </c>
    </row>
    <row r="29" spans="1:15" x14ac:dyDescent="0.2">
      <c r="A29" s="253"/>
      <c r="B29" s="253"/>
    </row>
    <row r="30" spans="1:15" x14ac:dyDescent="0.2">
      <c r="A30" s="254"/>
    </row>
    <row r="31" spans="1:15" x14ac:dyDescent="0.2">
      <c r="A31" s="124"/>
    </row>
    <row r="32" spans="1:15" x14ac:dyDescent="0.2">
      <c r="A32" s="125"/>
    </row>
    <row r="33" spans="1:1" x14ac:dyDescent="0.2">
      <c r="A33" s="125"/>
    </row>
    <row r="34" spans="1:1" x14ac:dyDescent="0.2">
      <c r="A34" s="124"/>
    </row>
    <row r="35" spans="1:1" x14ac:dyDescent="0.2">
      <c r="A35" s="125"/>
    </row>
    <row r="36" spans="1:1" x14ac:dyDescent="0.2">
      <c r="A36" s="125"/>
    </row>
    <row r="37" spans="1:1" x14ac:dyDescent="0.2">
      <c r="A37" s="124"/>
    </row>
    <row r="38" spans="1:1" x14ac:dyDescent="0.2">
      <c r="A38" s="125"/>
    </row>
    <row r="39" spans="1:1" x14ac:dyDescent="0.2">
      <c r="A39" s="125"/>
    </row>
    <row r="40" spans="1:1" x14ac:dyDescent="0.2">
      <c r="A40" s="122"/>
    </row>
    <row r="41" spans="1:1" x14ac:dyDescent="0.2">
      <c r="A41" s="123"/>
    </row>
  </sheetData>
  <mergeCells count="6">
    <mergeCell ref="A15:B15"/>
    <mergeCell ref="A3:B4"/>
    <mergeCell ref="A5:B5"/>
    <mergeCell ref="A2:B2"/>
    <mergeCell ref="A1:B1"/>
    <mergeCell ref="A14:B14"/>
  </mergeCells>
  <hyperlinks>
    <hyperlink ref="B17" r:id="rId1" location="data/PP" display="Detailed definitions can be found in FAO’s publication, “Definition and Classification of Commodities” (FAO 1996. D/W2979E/1/10.96/500) given in FAO’s web-site at the following address;  &quot;Items&quot; under &quot;Definitions and Standards&quot; Tab in FAOSTAT: http://www" xr:uid="{00000000-0004-0000-02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91"/>
  <sheetViews>
    <sheetView topLeftCell="B1" zoomScaleNormal="100" workbookViewId="0">
      <selection sqref="A1:L1"/>
    </sheetView>
  </sheetViews>
  <sheetFormatPr defaultRowHeight="12.75" x14ac:dyDescent="0.2"/>
  <cols>
    <col min="1" max="1" width="7" hidden="1" customWidth="1"/>
    <col min="2" max="2" width="10.140625" customWidth="1"/>
    <col min="3" max="3" width="17.85546875" customWidth="1"/>
    <col min="4" max="4" width="9.140625" customWidth="1"/>
    <col min="5" max="5" width="13.28515625" customWidth="1"/>
    <col min="6" max="7" width="14.28515625" customWidth="1"/>
    <col min="8" max="9" width="14.28515625" hidden="1" customWidth="1"/>
    <col min="10" max="10" width="14.28515625" customWidth="1"/>
    <col min="11" max="11" width="19.28515625" customWidth="1"/>
    <col min="12" max="12" width="33.28515625" customWidth="1"/>
    <col min="13" max="21" width="9.5703125" customWidth="1"/>
  </cols>
  <sheetData>
    <row r="1" spans="1:22" s="70" customFormat="1" ht="68.25" customHeight="1" x14ac:dyDescent="0.3">
      <c r="A1" s="338" t="s">
        <v>370</v>
      </c>
      <c r="B1" s="339"/>
      <c r="C1" s="339"/>
      <c r="D1" s="339"/>
      <c r="E1" s="339"/>
      <c r="F1" s="339"/>
      <c r="G1" s="339"/>
      <c r="H1" s="339"/>
      <c r="I1" s="339"/>
      <c r="J1" s="339"/>
      <c r="K1" s="339"/>
      <c r="L1" s="340"/>
      <c r="M1" s="69"/>
    </row>
    <row r="2" spans="1:22" s="70" customFormat="1" ht="36" customHeight="1" x14ac:dyDescent="0.3">
      <c r="A2" s="333" t="s">
        <v>361</v>
      </c>
      <c r="B2" s="334"/>
      <c r="C2" s="334"/>
      <c r="D2" s="334"/>
      <c r="E2" s="334"/>
      <c r="F2" s="334"/>
      <c r="G2" s="334"/>
      <c r="H2" s="334"/>
      <c r="I2" s="334"/>
      <c r="J2" s="334"/>
      <c r="K2" s="334"/>
      <c r="L2" s="335"/>
      <c r="M2"/>
      <c r="N2"/>
      <c r="O2"/>
      <c r="P2"/>
      <c r="Q2"/>
    </row>
    <row r="3" spans="1:22" s="70" customFormat="1" ht="93" customHeight="1" x14ac:dyDescent="0.3">
      <c r="A3" s="330" t="s">
        <v>350</v>
      </c>
      <c r="B3" s="331"/>
      <c r="C3" s="331"/>
      <c r="D3" s="331"/>
      <c r="E3" s="331"/>
      <c r="F3" s="331"/>
      <c r="G3" s="331"/>
      <c r="H3" s="331"/>
      <c r="I3" s="331"/>
      <c r="J3" s="331"/>
      <c r="K3" s="331"/>
      <c r="L3" s="332"/>
    </row>
    <row r="4" spans="1:22" s="72" customFormat="1" ht="19.5" customHeight="1" x14ac:dyDescent="0.2">
      <c r="A4" s="134" t="s">
        <v>127</v>
      </c>
      <c r="B4" s="134" t="s">
        <v>146</v>
      </c>
      <c r="C4" s="134" t="s">
        <v>51</v>
      </c>
      <c r="D4" s="134" t="s">
        <v>52</v>
      </c>
      <c r="E4" s="139" t="s">
        <v>53</v>
      </c>
      <c r="F4" s="134">
        <v>2021</v>
      </c>
      <c r="G4" s="134">
        <v>2022</v>
      </c>
      <c r="H4" s="134"/>
      <c r="I4" s="134"/>
      <c r="J4" s="134">
        <v>2023</v>
      </c>
      <c r="K4" s="336" t="s">
        <v>238</v>
      </c>
      <c r="L4" s="134" t="s">
        <v>177</v>
      </c>
      <c r="M4"/>
      <c r="N4"/>
      <c r="O4"/>
      <c r="P4"/>
      <c r="Q4"/>
      <c r="R4"/>
      <c r="S4"/>
      <c r="T4"/>
      <c r="U4" s="71"/>
      <c r="V4" s="71"/>
    </row>
    <row r="5" spans="1:22" s="72" customFormat="1" ht="18.75" customHeight="1" x14ac:dyDescent="0.2">
      <c r="A5" s="135" t="s">
        <v>65</v>
      </c>
      <c r="B5" s="135" t="s">
        <v>65</v>
      </c>
      <c r="C5" s="135"/>
      <c r="D5" s="135"/>
      <c r="E5" s="243" t="s">
        <v>343</v>
      </c>
      <c r="F5" s="136" t="s">
        <v>128</v>
      </c>
      <c r="G5" s="136" t="s">
        <v>128</v>
      </c>
      <c r="H5" s="136"/>
      <c r="I5" s="136"/>
      <c r="J5" s="136" t="s">
        <v>128</v>
      </c>
      <c r="K5" s="337"/>
      <c r="L5" s="136"/>
      <c r="M5"/>
      <c r="N5"/>
      <c r="O5"/>
      <c r="P5"/>
      <c r="Q5"/>
      <c r="R5"/>
      <c r="S5"/>
      <c r="T5"/>
      <c r="U5" s="71"/>
      <c r="V5" s="71"/>
    </row>
    <row r="6" spans="1:22" x14ac:dyDescent="0.2">
      <c r="A6" s="73"/>
      <c r="B6" s="73"/>
      <c r="C6" s="74" t="s">
        <v>121</v>
      </c>
      <c r="D6" s="119"/>
      <c r="E6" s="119"/>
      <c r="F6" s="120" t="s">
        <v>378</v>
      </c>
      <c r="G6" s="120" t="s">
        <v>378</v>
      </c>
      <c r="H6" s="120" t="s">
        <v>378</v>
      </c>
      <c r="I6" s="120" t="s">
        <v>378</v>
      </c>
      <c r="J6" s="120" t="s">
        <v>378</v>
      </c>
      <c r="K6" s="120"/>
      <c r="L6" s="120"/>
    </row>
    <row r="7" spans="1:22" x14ac:dyDescent="0.2">
      <c r="A7" s="127" t="s">
        <v>120</v>
      </c>
      <c r="B7" s="128"/>
      <c r="C7" s="129"/>
      <c r="D7" s="130"/>
      <c r="E7" s="130"/>
      <c r="F7" s="131"/>
      <c r="G7" s="131"/>
      <c r="H7" s="131"/>
      <c r="I7" s="131"/>
      <c r="J7" s="131"/>
      <c r="K7" s="131"/>
      <c r="L7" s="131"/>
    </row>
    <row r="8" spans="1:22" x14ac:dyDescent="0.2">
      <c r="A8" s="132"/>
      <c r="B8" s="132"/>
      <c r="C8" s="133" t="s">
        <v>119</v>
      </c>
      <c r="D8" s="130"/>
      <c r="E8" s="130"/>
      <c r="F8" s="131"/>
      <c r="G8" s="131"/>
      <c r="H8" s="131"/>
      <c r="I8" s="131"/>
      <c r="J8" s="131"/>
      <c r="K8" s="131"/>
      <c r="L8" s="131"/>
    </row>
    <row r="9" spans="1:22" ht="25.5" customHeight="1" x14ac:dyDescent="0.2">
      <c r="A9" s="233">
        <v>15</v>
      </c>
      <c r="B9" s="273" t="s">
        <v>147</v>
      </c>
      <c r="C9" s="226" t="s">
        <v>118</v>
      </c>
      <c r="D9" s="237">
        <v>1</v>
      </c>
      <c r="E9" s="237" t="s">
        <v>290</v>
      </c>
      <c r="F9" s="225" t="s">
        <v>378</v>
      </c>
      <c r="G9" s="225" t="s">
        <v>378</v>
      </c>
      <c r="H9" s="225" t="s">
        <v>378</v>
      </c>
      <c r="I9" s="225" t="s">
        <v>378</v>
      </c>
      <c r="J9" s="225" t="s">
        <v>378</v>
      </c>
      <c r="K9" s="225"/>
      <c r="L9" s="225"/>
    </row>
    <row r="10" spans="1:22" ht="25.5" customHeight="1" x14ac:dyDescent="0.2">
      <c r="A10" s="233">
        <v>27</v>
      </c>
      <c r="B10" s="273" t="s">
        <v>294</v>
      </c>
      <c r="C10" s="226" t="s">
        <v>295</v>
      </c>
      <c r="D10" s="237">
        <v>1</v>
      </c>
      <c r="E10" s="237" t="s">
        <v>290</v>
      </c>
      <c r="F10" s="225" t="s">
        <v>378</v>
      </c>
      <c r="G10" s="225" t="s">
        <v>378</v>
      </c>
      <c r="H10" s="225" t="s">
        <v>378</v>
      </c>
      <c r="I10" s="225" t="s">
        <v>378</v>
      </c>
      <c r="J10" s="225" t="s">
        <v>378</v>
      </c>
      <c r="K10" s="225"/>
      <c r="L10" s="225"/>
    </row>
    <row r="11" spans="1:22" ht="25.5" customHeight="1" x14ac:dyDescent="0.2">
      <c r="A11" s="233">
        <v>44</v>
      </c>
      <c r="B11" s="273" t="s">
        <v>148</v>
      </c>
      <c r="C11" s="226" t="s">
        <v>117</v>
      </c>
      <c r="D11" s="237">
        <v>1</v>
      </c>
      <c r="E11" s="237" t="s">
        <v>290</v>
      </c>
      <c r="F11" s="225" t="s">
        <v>378</v>
      </c>
      <c r="G11" s="225" t="s">
        <v>378</v>
      </c>
      <c r="H11" s="225" t="s">
        <v>378</v>
      </c>
      <c r="I11" s="225" t="s">
        <v>378</v>
      </c>
      <c r="J11" s="225" t="s">
        <v>378</v>
      </c>
      <c r="K11" s="225"/>
      <c r="L11" s="225"/>
    </row>
    <row r="12" spans="1:22" ht="25.5" customHeight="1" x14ac:dyDescent="0.2">
      <c r="A12" s="233">
        <v>56</v>
      </c>
      <c r="B12" s="273" t="s">
        <v>149</v>
      </c>
      <c r="C12" s="226" t="s">
        <v>116</v>
      </c>
      <c r="D12" s="237">
        <v>1</v>
      </c>
      <c r="E12" s="237" t="s">
        <v>290</v>
      </c>
      <c r="F12" s="225" t="s">
        <v>378</v>
      </c>
      <c r="G12" s="225" t="s">
        <v>378</v>
      </c>
      <c r="H12" s="225" t="s">
        <v>378</v>
      </c>
      <c r="I12" s="225" t="s">
        <v>378</v>
      </c>
      <c r="J12" s="225" t="s">
        <v>378</v>
      </c>
      <c r="K12" s="225"/>
      <c r="L12" s="225"/>
    </row>
    <row r="13" spans="1:22" ht="25.5" customHeight="1" x14ac:dyDescent="0.2">
      <c r="A13" s="233">
        <v>79</v>
      </c>
      <c r="B13" s="273" t="s">
        <v>150</v>
      </c>
      <c r="C13" s="226" t="s">
        <v>115</v>
      </c>
      <c r="D13" s="237">
        <v>1</v>
      </c>
      <c r="E13" s="237" t="s">
        <v>290</v>
      </c>
      <c r="F13" s="225" t="s">
        <v>378</v>
      </c>
      <c r="G13" s="225" t="s">
        <v>378</v>
      </c>
      <c r="H13" s="225" t="s">
        <v>378</v>
      </c>
      <c r="I13" s="225" t="s">
        <v>378</v>
      </c>
      <c r="J13" s="225" t="s">
        <v>378</v>
      </c>
      <c r="K13" s="225"/>
      <c r="L13" s="225"/>
    </row>
    <row r="14" spans="1:22" ht="25.5" customHeight="1" x14ac:dyDescent="0.2">
      <c r="A14" s="234"/>
      <c r="B14" s="273"/>
      <c r="C14" s="227" t="s">
        <v>114</v>
      </c>
      <c r="D14" s="237"/>
      <c r="E14" s="237"/>
      <c r="F14" s="225" t="s">
        <v>378</v>
      </c>
      <c r="G14" s="225" t="s">
        <v>378</v>
      </c>
      <c r="H14" s="225" t="s">
        <v>378</v>
      </c>
      <c r="I14" s="225" t="s">
        <v>378</v>
      </c>
      <c r="J14" s="225" t="s">
        <v>378</v>
      </c>
      <c r="K14" s="225"/>
      <c r="L14" s="225"/>
    </row>
    <row r="15" spans="1:22" ht="25.5" customHeight="1" x14ac:dyDescent="0.2">
      <c r="A15" s="233">
        <v>116</v>
      </c>
      <c r="B15" s="273" t="s">
        <v>151</v>
      </c>
      <c r="C15" s="226" t="s">
        <v>113</v>
      </c>
      <c r="D15" s="237">
        <v>1</v>
      </c>
      <c r="E15" s="237" t="s">
        <v>290</v>
      </c>
      <c r="F15" s="225" t="s">
        <v>378</v>
      </c>
      <c r="G15" s="225" t="s">
        <v>378</v>
      </c>
      <c r="H15" s="225" t="s">
        <v>378</v>
      </c>
      <c r="I15" s="225" t="s">
        <v>378</v>
      </c>
      <c r="J15" s="225" t="s">
        <v>378</v>
      </c>
      <c r="K15" s="225"/>
      <c r="L15" s="225"/>
    </row>
    <row r="16" spans="1:22" ht="25.5" customHeight="1" x14ac:dyDescent="0.2">
      <c r="A16" s="233"/>
      <c r="B16" s="273"/>
      <c r="C16" s="227" t="s">
        <v>112</v>
      </c>
      <c r="D16" s="237"/>
      <c r="E16" s="237"/>
      <c r="F16" s="225" t="s">
        <v>378</v>
      </c>
      <c r="G16" s="225" t="s">
        <v>378</v>
      </c>
      <c r="H16" s="225" t="s">
        <v>378</v>
      </c>
      <c r="I16" s="225" t="s">
        <v>378</v>
      </c>
      <c r="J16" s="225" t="s">
        <v>378</v>
      </c>
      <c r="K16" s="225"/>
      <c r="L16" s="225"/>
    </row>
    <row r="17" spans="1:12" ht="25.5" customHeight="1" x14ac:dyDescent="0.2">
      <c r="A17" s="233">
        <v>156</v>
      </c>
      <c r="B17" s="273" t="s">
        <v>296</v>
      </c>
      <c r="C17" s="226" t="s">
        <v>297</v>
      </c>
      <c r="D17" s="237">
        <v>1</v>
      </c>
      <c r="E17" s="237" t="s">
        <v>290</v>
      </c>
      <c r="F17" s="225" t="s">
        <v>378</v>
      </c>
      <c r="G17" s="225" t="s">
        <v>378</v>
      </c>
      <c r="H17" s="225" t="s">
        <v>378</v>
      </c>
      <c r="I17" s="225" t="s">
        <v>378</v>
      </c>
      <c r="J17" s="225" t="s">
        <v>378</v>
      </c>
      <c r="K17" s="225"/>
      <c r="L17" s="225"/>
    </row>
    <row r="18" spans="1:12" ht="25.5" customHeight="1" x14ac:dyDescent="0.2">
      <c r="A18" s="233">
        <v>157</v>
      </c>
      <c r="B18" s="273" t="s">
        <v>152</v>
      </c>
      <c r="C18" s="226" t="s">
        <v>111</v>
      </c>
      <c r="D18" s="237">
        <v>1</v>
      </c>
      <c r="E18" s="237" t="s">
        <v>290</v>
      </c>
      <c r="F18" s="225" t="s">
        <v>378</v>
      </c>
      <c r="G18" s="225" t="s">
        <v>378</v>
      </c>
      <c r="H18" s="225" t="s">
        <v>378</v>
      </c>
      <c r="I18" s="225" t="s">
        <v>378</v>
      </c>
      <c r="J18" s="225" t="s">
        <v>378</v>
      </c>
      <c r="K18" s="225"/>
      <c r="L18" s="225"/>
    </row>
    <row r="19" spans="1:12" ht="25.5" customHeight="1" x14ac:dyDescent="0.2">
      <c r="A19" s="234"/>
      <c r="B19" s="273"/>
      <c r="C19" s="227" t="s">
        <v>110</v>
      </c>
      <c r="D19" s="237"/>
      <c r="E19" s="237"/>
      <c r="F19" s="225" t="s">
        <v>378</v>
      </c>
      <c r="G19" s="225" t="s">
        <v>378</v>
      </c>
      <c r="H19" s="225" t="s">
        <v>378</v>
      </c>
      <c r="I19" s="225" t="s">
        <v>378</v>
      </c>
      <c r="J19" s="225" t="s">
        <v>378</v>
      </c>
      <c r="K19" s="225"/>
      <c r="L19" s="225"/>
    </row>
    <row r="20" spans="1:12" ht="25.5" customHeight="1" x14ac:dyDescent="0.2">
      <c r="A20" s="233">
        <v>211</v>
      </c>
      <c r="B20" s="273" t="s">
        <v>153</v>
      </c>
      <c r="C20" s="226" t="s">
        <v>0</v>
      </c>
      <c r="D20" s="237">
        <v>1</v>
      </c>
      <c r="E20" s="237" t="s">
        <v>290</v>
      </c>
      <c r="F20" s="225" t="s">
        <v>378</v>
      </c>
      <c r="G20" s="225" t="s">
        <v>378</v>
      </c>
      <c r="H20" s="225" t="s">
        <v>378</v>
      </c>
      <c r="I20" s="225" t="s">
        <v>378</v>
      </c>
      <c r="J20" s="225" t="s">
        <v>378</v>
      </c>
      <c r="K20" s="225"/>
      <c r="L20" s="225"/>
    </row>
    <row r="21" spans="1:12" ht="25.5" customHeight="1" x14ac:dyDescent="0.2">
      <c r="A21" s="234"/>
      <c r="B21" s="273"/>
      <c r="C21" s="227" t="s">
        <v>109</v>
      </c>
      <c r="D21" s="237"/>
      <c r="E21" s="237"/>
      <c r="F21" s="225" t="s">
        <v>378</v>
      </c>
      <c r="G21" s="225" t="s">
        <v>378</v>
      </c>
      <c r="H21" s="225" t="s">
        <v>378</v>
      </c>
      <c r="I21" s="225" t="s">
        <v>378</v>
      </c>
      <c r="J21" s="225" t="s">
        <v>378</v>
      </c>
      <c r="K21" s="225"/>
      <c r="L21" s="225"/>
    </row>
    <row r="22" spans="1:12" ht="25.5" customHeight="1" x14ac:dyDescent="0.2">
      <c r="A22" s="233">
        <v>221</v>
      </c>
      <c r="B22" s="273" t="s">
        <v>298</v>
      </c>
      <c r="C22" s="226" t="s">
        <v>299</v>
      </c>
      <c r="D22" s="237">
        <v>1</v>
      </c>
      <c r="E22" s="237" t="s">
        <v>290</v>
      </c>
      <c r="F22" s="225" t="s">
        <v>378</v>
      </c>
      <c r="G22" s="225" t="s">
        <v>378</v>
      </c>
      <c r="H22" s="225" t="s">
        <v>378</v>
      </c>
      <c r="I22" s="225" t="s">
        <v>378</v>
      </c>
      <c r="J22" s="225" t="s">
        <v>378</v>
      </c>
      <c r="K22" s="225"/>
      <c r="L22" s="225"/>
    </row>
    <row r="23" spans="1:12" ht="25.5" customHeight="1" x14ac:dyDescent="0.2">
      <c r="A23" s="233">
        <v>223</v>
      </c>
      <c r="B23" s="273" t="s">
        <v>300</v>
      </c>
      <c r="C23" s="226" t="s">
        <v>301</v>
      </c>
      <c r="D23" s="237">
        <v>1</v>
      </c>
      <c r="E23" s="237" t="s">
        <v>290</v>
      </c>
      <c r="F23" s="225" t="s">
        <v>378</v>
      </c>
      <c r="G23" s="225" t="s">
        <v>378</v>
      </c>
      <c r="H23" s="225" t="s">
        <v>378</v>
      </c>
      <c r="I23" s="225" t="s">
        <v>378</v>
      </c>
      <c r="J23" s="225" t="s">
        <v>378</v>
      </c>
      <c r="K23" s="225"/>
      <c r="L23" s="225"/>
    </row>
    <row r="24" spans="1:12" ht="25.5" customHeight="1" x14ac:dyDescent="0.2">
      <c r="A24" s="233">
        <v>222</v>
      </c>
      <c r="B24" s="273" t="s">
        <v>154</v>
      </c>
      <c r="C24" s="226" t="s">
        <v>1</v>
      </c>
      <c r="D24" s="237">
        <v>1</v>
      </c>
      <c r="E24" s="237" t="s">
        <v>290</v>
      </c>
      <c r="F24" s="225" t="s">
        <v>378</v>
      </c>
      <c r="G24" s="225" t="s">
        <v>378</v>
      </c>
      <c r="H24" s="225" t="s">
        <v>378</v>
      </c>
      <c r="I24" s="225" t="s">
        <v>378</v>
      </c>
      <c r="J24" s="225" t="s">
        <v>378</v>
      </c>
      <c r="K24" s="225"/>
      <c r="L24" s="225"/>
    </row>
    <row r="25" spans="1:12" ht="25.5" customHeight="1" x14ac:dyDescent="0.2">
      <c r="A25" s="233">
        <v>234</v>
      </c>
      <c r="B25" s="273" t="s">
        <v>376</v>
      </c>
      <c r="C25" s="226" t="s">
        <v>302</v>
      </c>
      <c r="D25" s="237">
        <v>1</v>
      </c>
      <c r="E25" s="237" t="s">
        <v>290</v>
      </c>
      <c r="F25" s="225" t="s">
        <v>378</v>
      </c>
      <c r="G25" s="225" t="s">
        <v>378</v>
      </c>
      <c r="H25" s="225" t="s">
        <v>378</v>
      </c>
      <c r="I25" s="225" t="s">
        <v>378</v>
      </c>
      <c r="J25" s="225" t="s">
        <v>378</v>
      </c>
      <c r="K25" s="225"/>
      <c r="L25" s="225"/>
    </row>
    <row r="26" spans="1:12" ht="25.5" customHeight="1" x14ac:dyDescent="0.2">
      <c r="A26" s="234"/>
      <c r="B26" s="273"/>
      <c r="C26" s="227" t="s">
        <v>100</v>
      </c>
      <c r="D26" s="237"/>
      <c r="E26" s="237"/>
      <c r="F26" s="225" t="s">
        <v>378</v>
      </c>
      <c r="G26" s="225" t="s">
        <v>378</v>
      </c>
      <c r="H26" s="225" t="s">
        <v>378</v>
      </c>
      <c r="I26" s="225" t="s">
        <v>378</v>
      </c>
      <c r="J26" s="225" t="s">
        <v>378</v>
      </c>
      <c r="K26" s="225"/>
      <c r="L26" s="225"/>
    </row>
    <row r="27" spans="1:12" ht="25.5" customHeight="1" x14ac:dyDescent="0.2">
      <c r="A27" s="233">
        <v>267</v>
      </c>
      <c r="B27" s="273" t="s">
        <v>155</v>
      </c>
      <c r="C27" s="226" t="s">
        <v>2</v>
      </c>
      <c r="D27" s="237">
        <v>1</v>
      </c>
      <c r="E27" s="237" t="s">
        <v>290</v>
      </c>
      <c r="F27" s="225" t="s">
        <v>378</v>
      </c>
      <c r="G27" s="225" t="s">
        <v>378</v>
      </c>
      <c r="H27" s="225" t="s">
        <v>378</v>
      </c>
      <c r="I27" s="225" t="s">
        <v>378</v>
      </c>
      <c r="J27" s="225" t="s">
        <v>378</v>
      </c>
      <c r="K27" s="225"/>
      <c r="L27" s="225"/>
    </row>
    <row r="28" spans="1:12" ht="25.5" customHeight="1" x14ac:dyDescent="0.2">
      <c r="A28" s="233">
        <v>329</v>
      </c>
      <c r="B28" s="273" t="s">
        <v>303</v>
      </c>
      <c r="C28" s="226" t="s">
        <v>304</v>
      </c>
      <c r="D28" s="237">
        <v>1</v>
      </c>
      <c r="E28" s="237" t="s">
        <v>290</v>
      </c>
      <c r="F28" s="225" t="s">
        <v>378</v>
      </c>
      <c r="G28" s="225" t="s">
        <v>378</v>
      </c>
      <c r="H28" s="225" t="s">
        <v>378</v>
      </c>
      <c r="I28" s="225" t="s">
        <v>378</v>
      </c>
      <c r="J28" s="225" t="s">
        <v>378</v>
      </c>
      <c r="K28" s="225"/>
      <c r="L28" s="225"/>
    </row>
    <row r="29" spans="1:12" ht="25.5" customHeight="1" x14ac:dyDescent="0.2">
      <c r="A29" s="233">
        <v>328</v>
      </c>
      <c r="B29" s="273" t="s">
        <v>305</v>
      </c>
      <c r="C29" s="226" t="s">
        <v>306</v>
      </c>
      <c r="D29" s="237">
        <v>1</v>
      </c>
      <c r="E29" s="237" t="s">
        <v>290</v>
      </c>
      <c r="F29" s="225" t="s">
        <v>378</v>
      </c>
      <c r="G29" s="225" t="s">
        <v>378</v>
      </c>
      <c r="H29" s="225" t="s">
        <v>378</v>
      </c>
      <c r="I29" s="225" t="s">
        <v>378</v>
      </c>
      <c r="J29" s="225" t="s">
        <v>378</v>
      </c>
      <c r="K29" s="225"/>
      <c r="L29" s="225"/>
    </row>
    <row r="30" spans="1:12" ht="25.5" customHeight="1" x14ac:dyDescent="0.2">
      <c r="A30" s="233">
        <v>289</v>
      </c>
      <c r="B30" s="273" t="s">
        <v>307</v>
      </c>
      <c r="C30" s="226" t="s">
        <v>308</v>
      </c>
      <c r="D30" s="237">
        <v>1</v>
      </c>
      <c r="E30" s="237" t="s">
        <v>290</v>
      </c>
      <c r="F30" s="225" t="s">
        <v>378</v>
      </c>
      <c r="G30" s="225" t="s">
        <v>378</v>
      </c>
      <c r="H30" s="225" t="s">
        <v>378</v>
      </c>
      <c r="I30" s="225" t="s">
        <v>378</v>
      </c>
      <c r="J30" s="225" t="s">
        <v>378</v>
      </c>
      <c r="K30" s="225"/>
      <c r="L30" s="225"/>
    </row>
    <row r="31" spans="1:12" ht="25.5" customHeight="1" x14ac:dyDescent="0.2">
      <c r="A31" s="233">
        <v>260</v>
      </c>
      <c r="B31" s="273" t="s">
        <v>309</v>
      </c>
      <c r="C31" s="226" t="s">
        <v>310</v>
      </c>
      <c r="D31" s="237">
        <v>1</v>
      </c>
      <c r="E31" s="237" t="s">
        <v>290</v>
      </c>
      <c r="F31" s="225" t="s">
        <v>378</v>
      </c>
      <c r="G31" s="225" t="s">
        <v>378</v>
      </c>
      <c r="H31" s="225" t="s">
        <v>378</v>
      </c>
      <c r="I31" s="225" t="s">
        <v>378</v>
      </c>
      <c r="J31" s="225" t="s">
        <v>378</v>
      </c>
      <c r="K31" s="225"/>
      <c r="L31" s="225"/>
    </row>
    <row r="32" spans="1:12" ht="25.5" customHeight="1" x14ac:dyDescent="0.2">
      <c r="A32" s="233">
        <v>333</v>
      </c>
      <c r="B32" s="273" t="s">
        <v>156</v>
      </c>
      <c r="C32" s="226" t="s">
        <v>108</v>
      </c>
      <c r="D32" s="237">
        <v>1</v>
      </c>
      <c r="E32" s="237" t="s">
        <v>290</v>
      </c>
      <c r="F32" s="225" t="s">
        <v>378</v>
      </c>
      <c r="G32" s="225" t="s">
        <v>378</v>
      </c>
      <c r="H32" s="225" t="s">
        <v>378</v>
      </c>
      <c r="I32" s="225" t="s">
        <v>378</v>
      </c>
      <c r="J32" s="225" t="s">
        <v>378</v>
      </c>
      <c r="K32" s="225"/>
      <c r="L32" s="225"/>
    </row>
    <row r="33" spans="1:12" ht="25.5" customHeight="1" x14ac:dyDescent="0.2">
      <c r="A33" s="233">
        <v>339</v>
      </c>
      <c r="B33" s="273" t="s">
        <v>157</v>
      </c>
      <c r="C33" s="226" t="s">
        <v>3</v>
      </c>
      <c r="D33" s="237">
        <v>1</v>
      </c>
      <c r="E33" s="237" t="s">
        <v>290</v>
      </c>
      <c r="F33" s="225" t="s">
        <v>378</v>
      </c>
      <c r="G33" s="225" t="s">
        <v>378</v>
      </c>
      <c r="H33" s="225" t="s">
        <v>378</v>
      </c>
      <c r="I33" s="225" t="s">
        <v>378</v>
      </c>
      <c r="J33" s="225" t="s">
        <v>378</v>
      </c>
      <c r="K33" s="225"/>
      <c r="L33" s="225"/>
    </row>
    <row r="34" spans="1:12" ht="25.5" customHeight="1" x14ac:dyDescent="0.2">
      <c r="A34" s="234"/>
      <c r="B34" s="273"/>
      <c r="C34" s="227" t="s">
        <v>107</v>
      </c>
      <c r="D34" s="237"/>
      <c r="E34" s="237"/>
      <c r="F34" s="225" t="s">
        <v>378</v>
      </c>
      <c r="G34" s="225" t="s">
        <v>378</v>
      </c>
      <c r="H34" s="225" t="s">
        <v>378</v>
      </c>
      <c r="I34" s="225" t="s">
        <v>378</v>
      </c>
      <c r="J34" s="225" t="s">
        <v>378</v>
      </c>
      <c r="K34" s="225"/>
      <c r="L34" s="225"/>
    </row>
    <row r="35" spans="1:12" ht="25.5" customHeight="1" x14ac:dyDescent="0.2">
      <c r="A35" s="233">
        <v>567</v>
      </c>
      <c r="B35" s="273" t="s">
        <v>158</v>
      </c>
      <c r="C35" s="226" t="s">
        <v>106</v>
      </c>
      <c r="D35" s="237">
        <v>1</v>
      </c>
      <c r="E35" s="237" t="s">
        <v>290</v>
      </c>
      <c r="F35" s="225" t="s">
        <v>378</v>
      </c>
      <c r="G35" s="225" t="s">
        <v>378</v>
      </c>
      <c r="H35" s="225" t="s">
        <v>378</v>
      </c>
      <c r="I35" s="225" t="s">
        <v>378</v>
      </c>
      <c r="J35" s="225" t="s">
        <v>378</v>
      </c>
      <c r="K35" s="225"/>
      <c r="L35" s="225"/>
    </row>
    <row r="36" spans="1:12" ht="25.5" customHeight="1" x14ac:dyDescent="0.2">
      <c r="A36" s="233">
        <v>568</v>
      </c>
      <c r="B36" s="273" t="s">
        <v>159</v>
      </c>
      <c r="C36" s="226" t="s">
        <v>4</v>
      </c>
      <c r="D36" s="237">
        <v>1</v>
      </c>
      <c r="E36" s="237" t="s">
        <v>290</v>
      </c>
      <c r="F36" s="225" t="s">
        <v>378</v>
      </c>
      <c r="G36" s="225" t="s">
        <v>378</v>
      </c>
      <c r="H36" s="225" t="s">
        <v>378</v>
      </c>
      <c r="I36" s="225" t="s">
        <v>378</v>
      </c>
      <c r="J36" s="225" t="s">
        <v>378</v>
      </c>
      <c r="K36" s="225"/>
      <c r="L36" s="225"/>
    </row>
    <row r="37" spans="1:12" ht="25.5" customHeight="1" x14ac:dyDescent="0.2">
      <c r="A37" s="233">
        <v>463</v>
      </c>
      <c r="B37" s="273" t="s">
        <v>160</v>
      </c>
      <c r="C37" s="226" t="s">
        <v>5</v>
      </c>
      <c r="D37" s="237">
        <v>1</v>
      </c>
      <c r="E37" s="237" t="s">
        <v>290</v>
      </c>
      <c r="F37" s="225" t="s">
        <v>378</v>
      </c>
      <c r="G37" s="225" t="s">
        <v>378</v>
      </c>
      <c r="H37" s="225" t="s">
        <v>378</v>
      </c>
      <c r="I37" s="225" t="s">
        <v>378</v>
      </c>
      <c r="J37" s="225" t="s">
        <v>378</v>
      </c>
      <c r="K37" s="225"/>
      <c r="L37" s="225"/>
    </row>
    <row r="38" spans="1:12" ht="25.5" customHeight="1" x14ac:dyDescent="0.2">
      <c r="A38" s="234"/>
      <c r="B38" s="273"/>
      <c r="C38" s="227" t="s">
        <v>105</v>
      </c>
      <c r="D38" s="237"/>
      <c r="E38" s="237"/>
      <c r="F38" s="225" t="s">
        <v>378</v>
      </c>
      <c r="G38" s="225" t="s">
        <v>378</v>
      </c>
      <c r="H38" s="225" t="s">
        <v>378</v>
      </c>
      <c r="I38" s="225" t="s">
        <v>378</v>
      </c>
      <c r="J38" s="225" t="s">
        <v>378</v>
      </c>
      <c r="K38" s="225"/>
      <c r="L38" s="225"/>
    </row>
    <row r="39" spans="1:12" ht="25.5" customHeight="1" x14ac:dyDescent="0.2">
      <c r="A39" s="233">
        <v>569</v>
      </c>
      <c r="B39" s="273" t="s">
        <v>311</v>
      </c>
      <c r="C39" s="226" t="s">
        <v>312</v>
      </c>
      <c r="D39" s="237">
        <v>1</v>
      </c>
      <c r="E39" s="237" t="s">
        <v>290</v>
      </c>
      <c r="F39" s="225" t="s">
        <v>378</v>
      </c>
      <c r="G39" s="225" t="s">
        <v>378</v>
      </c>
      <c r="H39" s="225" t="s">
        <v>378</v>
      </c>
      <c r="I39" s="225" t="s">
        <v>378</v>
      </c>
      <c r="J39" s="225" t="s">
        <v>378</v>
      </c>
      <c r="K39" s="225"/>
      <c r="L39" s="225"/>
    </row>
    <row r="40" spans="1:12" ht="25.5" customHeight="1" x14ac:dyDescent="0.2">
      <c r="A40" s="233">
        <v>490</v>
      </c>
      <c r="B40" s="273" t="s">
        <v>313</v>
      </c>
      <c r="C40" s="226" t="s">
        <v>314</v>
      </c>
      <c r="D40" s="237">
        <v>1</v>
      </c>
      <c r="E40" s="237" t="s">
        <v>290</v>
      </c>
      <c r="F40" s="225" t="s">
        <v>378</v>
      </c>
      <c r="G40" s="225" t="s">
        <v>378</v>
      </c>
      <c r="H40" s="225" t="s">
        <v>378</v>
      </c>
      <c r="I40" s="225" t="s">
        <v>378</v>
      </c>
      <c r="J40" s="225" t="s">
        <v>378</v>
      </c>
      <c r="K40" s="225"/>
      <c r="L40" s="217"/>
    </row>
    <row r="41" spans="1:12" ht="25.5" customHeight="1" x14ac:dyDescent="0.2">
      <c r="A41" s="233">
        <v>512</v>
      </c>
      <c r="B41" s="273" t="s">
        <v>315</v>
      </c>
      <c r="C41" s="226" t="s">
        <v>316</v>
      </c>
      <c r="D41" s="237">
        <v>1</v>
      </c>
      <c r="E41" s="237" t="s">
        <v>290</v>
      </c>
      <c r="F41" s="225" t="s">
        <v>378</v>
      </c>
      <c r="G41" s="225" t="s">
        <v>378</v>
      </c>
      <c r="H41" s="225" t="s">
        <v>378</v>
      </c>
      <c r="I41" s="225" t="s">
        <v>378</v>
      </c>
      <c r="J41" s="225" t="s">
        <v>378</v>
      </c>
      <c r="K41" s="225"/>
      <c r="L41" s="217"/>
    </row>
    <row r="42" spans="1:12" ht="25.5" customHeight="1" x14ac:dyDescent="0.2">
      <c r="A42" s="233">
        <v>560</v>
      </c>
      <c r="B42" s="273" t="s">
        <v>161</v>
      </c>
      <c r="C42" s="226" t="s">
        <v>104</v>
      </c>
      <c r="D42" s="237">
        <v>1</v>
      </c>
      <c r="E42" s="237" t="s">
        <v>290</v>
      </c>
      <c r="F42" s="225" t="s">
        <v>378</v>
      </c>
      <c r="G42" s="225" t="s">
        <v>378</v>
      </c>
      <c r="H42" s="225" t="s">
        <v>378</v>
      </c>
      <c r="I42" s="225" t="s">
        <v>378</v>
      </c>
      <c r="J42" s="225" t="s">
        <v>378</v>
      </c>
      <c r="K42" s="225"/>
      <c r="L42" s="217"/>
    </row>
    <row r="43" spans="1:12" ht="25.5" customHeight="1" x14ac:dyDescent="0.2">
      <c r="A43" s="233">
        <v>515</v>
      </c>
      <c r="B43" s="273" t="s">
        <v>162</v>
      </c>
      <c r="C43" s="226" t="s">
        <v>103</v>
      </c>
      <c r="D43" s="237">
        <v>1</v>
      </c>
      <c r="E43" s="237" t="s">
        <v>290</v>
      </c>
      <c r="F43" s="225" t="s">
        <v>378</v>
      </c>
      <c r="G43" s="225" t="s">
        <v>378</v>
      </c>
      <c r="H43" s="225" t="s">
        <v>378</v>
      </c>
      <c r="I43" s="225" t="s">
        <v>378</v>
      </c>
      <c r="J43" s="225" t="s">
        <v>378</v>
      </c>
      <c r="K43" s="225"/>
      <c r="L43" s="217"/>
    </row>
    <row r="44" spans="1:12" ht="25.5" customHeight="1" x14ac:dyDescent="0.2">
      <c r="A44" s="233">
        <v>521</v>
      </c>
      <c r="B44" s="273" t="s">
        <v>163</v>
      </c>
      <c r="C44" s="226" t="s">
        <v>6</v>
      </c>
      <c r="D44" s="237">
        <v>1</v>
      </c>
      <c r="E44" s="237" t="s">
        <v>290</v>
      </c>
      <c r="F44" s="225" t="s">
        <v>378</v>
      </c>
      <c r="G44" s="225" t="s">
        <v>378</v>
      </c>
      <c r="H44" s="225" t="s">
        <v>378</v>
      </c>
      <c r="I44" s="225" t="s">
        <v>378</v>
      </c>
      <c r="J44" s="225" t="s">
        <v>378</v>
      </c>
      <c r="K44" s="225"/>
      <c r="L44" s="217"/>
    </row>
    <row r="45" spans="1:12" ht="25.5" customHeight="1" x14ac:dyDescent="0.2">
      <c r="A45" s="233">
        <v>526</v>
      </c>
      <c r="B45" s="273" t="s">
        <v>164</v>
      </c>
      <c r="C45" s="226" t="s">
        <v>102</v>
      </c>
      <c r="D45" s="237">
        <v>1</v>
      </c>
      <c r="E45" s="237" t="s">
        <v>290</v>
      </c>
      <c r="F45" s="225" t="s">
        <v>378</v>
      </c>
      <c r="G45" s="225" t="s">
        <v>378</v>
      </c>
      <c r="H45" s="225" t="s">
        <v>378</v>
      </c>
      <c r="I45" s="225" t="s">
        <v>378</v>
      </c>
      <c r="J45" s="225" t="s">
        <v>378</v>
      </c>
      <c r="K45" s="225"/>
      <c r="L45" s="217"/>
    </row>
    <row r="46" spans="1:12" ht="25.5" customHeight="1" x14ac:dyDescent="0.2">
      <c r="A46" s="233">
        <v>534</v>
      </c>
      <c r="B46" s="273" t="s">
        <v>165</v>
      </c>
      <c r="C46" s="226" t="s">
        <v>7</v>
      </c>
      <c r="D46" s="237">
        <v>1</v>
      </c>
      <c r="E46" s="237" t="s">
        <v>290</v>
      </c>
      <c r="F46" s="225" t="s">
        <v>378</v>
      </c>
      <c r="G46" s="225" t="s">
        <v>378</v>
      </c>
      <c r="H46" s="225" t="s">
        <v>378</v>
      </c>
      <c r="I46" s="225" t="s">
        <v>378</v>
      </c>
      <c r="J46" s="225" t="s">
        <v>378</v>
      </c>
      <c r="K46" s="225"/>
      <c r="L46" s="217"/>
    </row>
    <row r="47" spans="1:12" ht="25.5" customHeight="1" x14ac:dyDescent="0.2">
      <c r="A47" s="233">
        <v>536</v>
      </c>
      <c r="B47" s="273" t="s">
        <v>166</v>
      </c>
      <c r="C47" s="226" t="s">
        <v>8</v>
      </c>
      <c r="D47" s="237">
        <v>1</v>
      </c>
      <c r="E47" s="237" t="s">
        <v>290</v>
      </c>
      <c r="F47" s="225" t="s">
        <v>378</v>
      </c>
      <c r="G47" s="225" t="s">
        <v>378</v>
      </c>
      <c r="H47" s="225" t="s">
        <v>378</v>
      </c>
      <c r="I47" s="225" t="s">
        <v>378</v>
      </c>
      <c r="J47" s="225" t="s">
        <v>378</v>
      </c>
      <c r="K47" s="225"/>
      <c r="L47" s="217"/>
    </row>
    <row r="48" spans="1:12" ht="25.5" customHeight="1" x14ac:dyDescent="0.2">
      <c r="A48" s="233">
        <v>558</v>
      </c>
      <c r="B48" s="273" t="s">
        <v>167</v>
      </c>
      <c r="C48" s="226" t="s">
        <v>9</v>
      </c>
      <c r="D48" s="237">
        <v>1</v>
      </c>
      <c r="E48" s="237" t="s">
        <v>290</v>
      </c>
      <c r="F48" s="225" t="s">
        <v>378</v>
      </c>
      <c r="G48" s="225" t="s">
        <v>378</v>
      </c>
      <c r="H48" s="225" t="s">
        <v>378</v>
      </c>
      <c r="I48" s="225" t="s">
        <v>378</v>
      </c>
      <c r="J48" s="225" t="s">
        <v>378</v>
      </c>
      <c r="K48" s="225"/>
      <c r="L48" s="217"/>
    </row>
    <row r="49" spans="1:12" ht="25.5" customHeight="1" x14ac:dyDescent="0.2">
      <c r="A49" s="233">
        <v>541</v>
      </c>
      <c r="B49" s="273" t="s">
        <v>317</v>
      </c>
      <c r="C49" s="226" t="s">
        <v>318</v>
      </c>
      <c r="D49" s="237">
        <v>1</v>
      </c>
      <c r="E49" s="237" t="s">
        <v>290</v>
      </c>
      <c r="F49" s="225" t="s">
        <v>378</v>
      </c>
      <c r="G49" s="225" t="s">
        <v>378</v>
      </c>
      <c r="H49" s="225" t="s">
        <v>378</v>
      </c>
      <c r="I49" s="225" t="s">
        <v>378</v>
      </c>
      <c r="J49" s="225" t="s">
        <v>378</v>
      </c>
      <c r="K49" s="225"/>
      <c r="L49" s="217"/>
    </row>
    <row r="50" spans="1:12" ht="25.5" customHeight="1" x14ac:dyDescent="0.2">
      <c r="A50" s="233">
        <v>619</v>
      </c>
      <c r="B50" s="273" t="s">
        <v>319</v>
      </c>
      <c r="C50" s="226" t="s">
        <v>320</v>
      </c>
      <c r="D50" s="237">
        <v>1</v>
      </c>
      <c r="E50" s="237" t="s">
        <v>290</v>
      </c>
      <c r="F50" s="225" t="s">
        <v>378</v>
      </c>
      <c r="G50" s="225" t="s">
        <v>378</v>
      </c>
      <c r="H50" s="225" t="s">
        <v>378</v>
      </c>
      <c r="I50" s="225" t="s">
        <v>378</v>
      </c>
      <c r="J50" s="225" t="s">
        <v>378</v>
      </c>
      <c r="K50" s="225"/>
      <c r="L50" s="217"/>
    </row>
    <row r="51" spans="1:12" ht="25.5" customHeight="1" x14ac:dyDescent="0.2">
      <c r="A51" s="234"/>
      <c r="B51" s="273"/>
      <c r="C51" s="227" t="s">
        <v>101</v>
      </c>
      <c r="D51" s="237"/>
      <c r="E51" s="237"/>
      <c r="F51" s="225" t="s">
        <v>378</v>
      </c>
      <c r="G51" s="225" t="s">
        <v>378</v>
      </c>
      <c r="H51" s="225" t="s">
        <v>378</v>
      </c>
      <c r="I51" s="225" t="s">
        <v>378</v>
      </c>
      <c r="J51" s="225" t="s">
        <v>378</v>
      </c>
      <c r="K51" s="225"/>
      <c r="L51" s="217"/>
    </row>
    <row r="52" spans="1:12" ht="25.5" customHeight="1" x14ac:dyDescent="0.2">
      <c r="A52" s="233">
        <v>711</v>
      </c>
      <c r="B52" s="273" t="s">
        <v>321</v>
      </c>
      <c r="C52" s="226" t="s">
        <v>322</v>
      </c>
      <c r="D52" s="237">
        <v>1</v>
      </c>
      <c r="E52" s="237" t="s">
        <v>290</v>
      </c>
      <c r="F52" s="225" t="s">
        <v>378</v>
      </c>
      <c r="G52" s="225" t="s">
        <v>378</v>
      </c>
      <c r="H52" s="225" t="s">
        <v>378</v>
      </c>
      <c r="I52" s="225" t="s">
        <v>378</v>
      </c>
      <c r="J52" s="225" t="s">
        <v>378</v>
      </c>
      <c r="K52" s="225"/>
      <c r="L52" s="217"/>
    </row>
    <row r="53" spans="1:12" ht="25.5" customHeight="1" x14ac:dyDescent="0.2">
      <c r="A53" s="218" t="s">
        <v>11</v>
      </c>
      <c r="B53" s="273"/>
      <c r="C53" s="227"/>
      <c r="D53" s="237"/>
      <c r="E53" s="237"/>
      <c r="F53" s="225" t="s">
        <v>378</v>
      </c>
      <c r="G53" s="225" t="s">
        <v>378</v>
      </c>
      <c r="H53" s="225" t="s">
        <v>378</v>
      </c>
      <c r="I53" s="225" t="s">
        <v>378</v>
      </c>
      <c r="J53" s="225" t="s">
        <v>378</v>
      </c>
      <c r="K53" s="225"/>
      <c r="L53" s="217"/>
    </row>
    <row r="54" spans="1:12" ht="25.5" customHeight="1" x14ac:dyDescent="0.2">
      <c r="A54" s="233"/>
      <c r="B54" s="273"/>
      <c r="C54" s="227" t="s">
        <v>98</v>
      </c>
      <c r="D54" s="237"/>
      <c r="E54" s="237"/>
      <c r="F54" s="225" t="s">
        <v>378</v>
      </c>
      <c r="G54" s="225" t="s">
        <v>378</v>
      </c>
      <c r="H54" s="225" t="s">
        <v>378</v>
      </c>
      <c r="I54" s="225" t="s">
        <v>378</v>
      </c>
      <c r="J54" s="225" t="s">
        <v>378</v>
      </c>
      <c r="K54" s="225"/>
      <c r="L54" s="217"/>
    </row>
    <row r="55" spans="1:12" ht="25.5" customHeight="1" x14ac:dyDescent="0.2">
      <c r="A55" s="236">
        <v>767</v>
      </c>
      <c r="B55" s="273" t="s">
        <v>323</v>
      </c>
      <c r="C55" s="230" t="s">
        <v>324</v>
      </c>
      <c r="D55" s="237">
        <v>1</v>
      </c>
      <c r="E55" s="237" t="s">
        <v>290</v>
      </c>
      <c r="F55" s="225" t="s">
        <v>378</v>
      </c>
      <c r="G55" s="225" t="s">
        <v>378</v>
      </c>
      <c r="H55" s="225" t="s">
        <v>378</v>
      </c>
      <c r="I55" s="225" t="s">
        <v>378</v>
      </c>
      <c r="J55" s="225" t="s">
        <v>378</v>
      </c>
      <c r="K55" s="225"/>
      <c r="L55" s="217"/>
    </row>
    <row r="56" spans="1:12" ht="25.5" customHeight="1" x14ac:dyDescent="0.2">
      <c r="A56" s="236">
        <v>987</v>
      </c>
      <c r="B56" s="273" t="s">
        <v>168</v>
      </c>
      <c r="C56" s="226" t="s">
        <v>124</v>
      </c>
      <c r="D56" s="237">
        <v>1</v>
      </c>
      <c r="E56" s="237" t="s">
        <v>290</v>
      </c>
      <c r="F56" s="225" t="s">
        <v>378</v>
      </c>
      <c r="G56" s="225" t="s">
        <v>378</v>
      </c>
      <c r="H56" s="225" t="s">
        <v>378</v>
      </c>
      <c r="I56" s="225" t="s">
        <v>378</v>
      </c>
      <c r="J56" s="225" t="s">
        <v>378</v>
      </c>
      <c r="K56" s="225"/>
      <c r="L56" s="217"/>
    </row>
    <row r="57" spans="1:12" ht="25.5" customHeight="1" x14ac:dyDescent="0.2">
      <c r="A57" s="235">
        <v>1185</v>
      </c>
      <c r="B57" s="273" t="s">
        <v>325</v>
      </c>
      <c r="C57" s="228" t="s">
        <v>326</v>
      </c>
      <c r="D57" s="237">
        <v>1</v>
      </c>
      <c r="E57" s="237" t="s">
        <v>290</v>
      </c>
      <c r="F57" s="225" t="s">
        <v>378</v>
      </c>
      <c r="G57" s="225" t="s">
        <v>378</v>
      </c>
      <c r="H57" s="225" t="s">
        <v>378</v>
      </c>
      <c r="I57" s="225" t="s">
        <v>378</v>
      </c>
      <c r="J57" s="225" t="s">
        <v>378</v>
      </c>
      <c r="K57" s="225"/>
      <c r="L57" s="217"/>
    </row>
    <row r="58" spans="1:12" ht="25.5" customHeight="1" x14ac:dyDescent="0.2">
      <c r="A58" s="218" t="s">
        <v>125</v>
      </c>
      <c r="B58" s="273"/>
      <c r="C58" s="227"/>
      <c r="D58" s="237"/>
      <c r="E58" s="237"/>
      <c r="F58" s="225" t="s">
        <v>378</v>
      </c>
      <c r="G58" s="225" t="s">
        <v>378</v>
      </c>
      <c r="H58" s="225" t="s">
        <v>378</v>
      </c>
      <c r="I58" s="225" t="s">
        <v>378</v>
      </c>
      <c r="J58" s="225" t="s">
        <v>378</v>
      </c>
      <c r="K58" s="225"/>
      <c r="L58" s="217"/>
    </row>
    <row r="59" spans="1:12" ht="25.5" customHeight="1" x14ac:dyDescent="0.2">
      <c r="A59" s="223"/>
      <c r="B59" s="273"/>
      <c r="C59" s="229" t="s">
        <v>122</v>
      </c>
      <c r="D59" s="237"/>
      <c r="E59" s="237"/>
      <c r="F59" s="225" t="s">
        <v>378</v>
      </c>
      <c r="G59" s="225" t="s">
        <v>378</v>
      </c>
      <c r="H59" s="225" t="s">
        <v>378</v>
      </c>
      <c r="I59" s="225" t="s">
        <v>378</v>
      </c>
      <c r="J59" s="225" t="s">
        <v>378</v>
      </c>
      <c r="K59" s="225"/>
      <c r="L59" s="217"/>
    </row>
    <row r="60" spans="1:12" ht="25.5" customHeight="1" x14ac:dyDescent="0.2">
      <c r="A60" s="236">
        <v>945</v>
      </c>
      <c r="B60" s="273" t="s">
        <v>362</v>
      </c>
      <c r="C60" s="226" t="s">
        <v>97</v>
      </c>
      <c r="D60" s="237">
        <v>1</v>
      </c>
      <c r="E60" s="237" t="s">
        <v>290</v>
      </c>
      <c r="F60" s="225" t="s">
        <v>378</v>
      </c>
      <c r="G60" s="225" t="s">
        <v>378</v>
      </c>
      <c r="H60" s="225" t="s">
        <v>378</v>
      </c>
      <c r="I60" s="225" t="s">
        <v>378</v>
      </c>
      <c r="J60" s="225" t="s">
        <v>378</v>
      </c>
      <c r="K60" s="225"/>
      <c r="L60" s="217"/>
    </row>
    <row r="61" spans="1:12" ht="25.5" customHeight="1" x14ac:dyDescent="0.2">
      <c r="A61" s="233">
        <v>1013</v>
      </c>
      <c r="B61" s="273" t="s">
        <v>363</v>
      </c>
      <c r="C61" s="226" t="s">
        <v>96</v>
      </c>
      <c r="D61" s="237">
        <v>1</v>
      </c>
      <c r="E61" s="237" t="s">
        <v>290</v>
      </c>
      <c r="F61" s="225" t="s">
        <v>378</v>
      </c>
      <c r="G61" s="225" t="s">
        <v>378</v>
      </c>
      <c r="H61" s="225" t="s">
        <v>378</v>
      </c>
      <c r="I61" s="225" t="s">
        <v>378</v>
      </c>
      <c r="J61" s="225" t="s">
        <v>378</v>
      </c>
      <c r="K61" s="225"/>
      <c r="L61" s="217"/>
    </row>
    <row r="62" spans="1:12" ht="25.5" customHeight="1" x14ac:dyDescent="0.2">
      <c r="A62" s="236">
        <v>1033</v>
      </c>
      <c r="B62" s="273" t="s">
        <v>364</v>
      </c>
      <c r="C62" s="226" t="s">
        <v>95</v>
      </c>
      <c r="D62" s="237">
        <v>1</v>
      </c>
      <c r="E62" s="237" t="s">
        <v>290</v>
      </c>
      <c r="F62" s="225" t="s">
        <v>378</v>
      </c>
      <c r="G62" s="225" t="s">
        <v>378</v>
      </c>
      <c r="H62" s="225" t="s">
        <v>378</v>
      </c>
      <c r="I62" s="225" t="s">
        <v>378</v>
      </c>
      <c r="J62" s="225" t="s">
        <v>378</v>
      </c>
      <c r="K62" s="225"/>
      <c r="L62" s="217"/>
    </row>
    <row r="63" spans="1:12" ht="25.5" customHeight="1" x14ac:dyDescent="0.2">
      <c r="A63" s="233">
        <v>1121</v>
      </c>
      <c r="B63" s="273" t="s">
        <v>365</v>
      </c>
      <c r="C63" s="226" t="s">
        <v>94</v>
      </c>
      <c r="D63" s="237">
        <v>1</v>
      </c>
      <c r="E63" s="237" t="s">
        <v>290</v>
      </c>
      <c r="F63" s="225" t="s">
        <v>378</v>
      </c>
      <c r="G63" s="225" t="s">
        <v>378</v>
      </c>
      <c r="H63" s="225" t="s">
        <v>378</v>
      </c>
      <c r="I63" s="225" t="s">
        <v>378</v>
      </c>
      <c r="J63" s="225" t="s">
        <v>378</v>
      </c>
      <c r="K63" s="225"/>
      <c r="L63" s="217"/>
    </row>
    <row r="64" spans="1:12" ht="25.5" customHeight="1" x14ac:dyDescent="0.2">
      <c r="A64" s="233">
        <v>1123</v>
      </c>
      <c r="B64" s="273" t="s">
        <v>366</v>
      </c>
      <c r="C64" s="226" t="s">
        <v>327</v>
      </c>
      <c r="D64" s="237">
        <v>1</v>
      </c>
      <c r="E64" s="237" t="s">
        <v>290</v>
      </c>
      <c r="F64" s="225" t="s">
        <v>378</v>
      </c>
      <c r="G64" s="225" t="s">
        <v>378</v>
      </c>
      <c r="H64" s="225" t="s">
        <v>378</v>
      </c>
      <c r="I64" s="225" t="s">
        <v>378</v>
      </c>
      <c r="J64" s="225" t="s">
        <v>378</v>
      </c>
      <c r="K64" s="225"/>
      <c r="L64" s="217"/>
    </row>
    <row r="65" spans="1:12" ht="25.5" customHeight="1" x14ac:dyDescent="0.2">
      <c r="A65" s="233">
        <v>1138</v>
      </c>
      <c r="B65" s="273" t="s">
        <v>367</v>
      </c>
      <c r="C65" s="226" t="s">
        <v>328</v>
      </c>
      <c r="D65" s="237">
        <v>1</v>
      </c>
      <c r="E65" s="237" t="s">
        <v>290</v>
      </c>
      <c r="F65" s="225" t="s">
        <v>378</v>
      </c>
      <c r="G65" s="225" t="s">
        <v>378</v>
      </c>
      <c r="H65" s="225" t="s">
        <v>378</v>
      </c>
      <c r="I65" s="225" t="s">
        <v>378</v>
      </c>
      <c r="J65" s="225" t="s">
        <v>378</v>
      </c>
      <c r="K65" s="225"/>
      <c r="L65" s="217"/>
    </row>
    <row r="66" spans="1:12" ht="25.5" customHeight="1" x14ac:dyDescent="0.2">
      <c r="A66" s="233">
        <v>1095</v>
      </c>
      <c r="B66" s="273" t="s">
        <v>368</v>
      </c>
      <c r="C66" s="226" t="s">
        <v>93</v>
      </c>
      <c r="D66" s="237">
        <v>1</v>
      </c>
      <c r="E66" s="237" t="s">
        <v>290</v>
      </c>
      <c r="F66" s="225" t="s">
        <v>378</v>
      </c>
      <c r="G66" s="225" t="s">
        <v>378</v>
      </c>
      <c r="H66" s="225" t="s">
        <v>378</v>
      </c>
      <c r="I66" s="225" t="s">
        <v>378</v>
      </c>
      <c r="J66" s="225" t="s">
        <v>378</v>
      </c>
      <c r="K66" s="225"/>
      <c r="L66" s="217"/>
    </row>
    <row r="67" spans="1:12" ht="25.5" customHeight="1" x14ac:dyDescent="0.2">
      <c r="A67" s="236">
        <v>1125</v>
      </c>
      <c r="B67" s="273" t="s">
        <v>369</v>
      </c>
      <c r="C67" s="226" t="s">
        <v>329</v>
      </c>
      <c r="D67" s="237">
        <v>1</v>
      </c>
      <c r="E67" s="237" t="s">
        <v>290</v>
      </c>
      <c r="F67" s="225" t="s">
        <v>378</v>
      </c>
      <c r="G67" s="225" t="s">
        <v>378</v>
      </c>
      <c r="H67" s="225" t="s">
        <v>378</v>
      </c>
      <c r="I67" s="225" t="s">
        <v>378</v>
      </c>
      <c r="J67" s="225" t="s">
        <v>378</v>
      </c>
      <c r="K67" s="225"/>
      <c r="L67" s="217"/>
    </row>
    <row r="68" spans="1:12" ht="25.5" customHeight="1" x14ac:dyDescent="0.2">
      <c r="A68" s="235">
        <v>1185</v>
      </c>
      <c r="B68" s="273" t="s">
        <v>325</v>
      </c>
      <c r="C68" s="226" t="s">
        <v>326</v>
      </c>
      <c r="D68" s="237">
        <v>1</v>
      </c>
      <c r="E68" s="237" t="s">
        <v>290</v>
      </c>
      <c r="F68" s="225" t="s">
        <v>378</v>
      </c>
      <c r="G68" s="225" t="s">
        <v>378</v>
      </c>
      <c r="H68" s="225" t="s">
        <v>378</v>
      </c>
      <c r="I68" s="225" t="s">
        <v>378</v>
      </c>
      <c r="J68" s="225" t="s">
        <v>378</v>
      </c>
      <c r="K68" s="225"/>
      <c r="L68" s="217"/>
    </row>
    <row r="69" spans="1:12" ht="25.5" customHeight="1" x14ac:dyDescent="0.2">
      <c r="A69" s="234"/>
      <c r="B69" s="273"/>
      <c r="C69" s="227" t="s">
        <v>92</v>
      </c>
      <c r="D69" s="237"/>
      <c r="E69" s="237"/>
      <c r="F69" s="225" t="s">
        <v>378</v>
      </c>
      <c r="G69" s="225" t="s">
        <v>378</v>
      </c>
      <c r="H69" s="225" t="s">
        <v>378</v>
      </c>
      <c r="I69" s="225" t="s">
        <v>378</v>
      </c>
      <c r="J69" s="225" t="s">
        <v>378</v>
      </c>
      <c r="K69" s="225"/>
      <c r="L69" s="217"/>
    </row>
    <row r="70" spans="1:12" ht="25.5" customHeight="1" x14ac:dyDescent="0.2">
      <c r="A70" s="233">
        <v>1163</v>
      </c>
      <c r="B70" s="273" t="s">
        <v>169</v>
      </c>
      <c r="C70" s="226" t="s">
        <v>10</v>
      </c>
      <c r="D70" s="237">
        <v>1</v>
      </c>
      <c r="E70" s="237" t="s">
        <v>290</v>
      </c>
      <c r="F70" s="225" t="s">
        <v>378</v>
      </c>
      <c r="G70" s="225" t="s">
        <v>378</v>
      </c>
      <c r="H70" s="225" t="s">
        <v>378</v>
      </c>
      <c r="I70" s="225" t="s">
        <v>378</v>
      </c>
      <c r="J70" s="225" t="s">
        <v>378</v>
      </c>
      <c r="K70" s="225"/>
      <c r="L70" s="217"/>
    </row>
    <row r="71" spans="1:12" ht="25.5" customHeight="1" x14ac:dyDescent="0.2">
      <c r="A71" s="234"/>
      <c r="B71" s="273"/>
      <c r="C71" s="227" t="s">
        <v>91</v>
      </c>
      <c r="D71" s="237"/>
      <c r="E71" s="237"/>
      <c r="F71" s="225" t="s">
        <v>378</v>
      </c>
      <c r="G71" s="225" t="s">
        <v>378</v>
      </c>
      <c r="H71" s="225" t="s">
        <v>378</v>
      </c>
      <c r="I71" s="225" t="s">
        <v>378</v>
      </c>
      <c r="J71" s="225" t="s">
        <v>378</v>
      </c>
      <c r="K71" s="225"/>
      <c r="L71" s="217"/>
    </row>
    <row r="72" spans="1:12" ht="25.5" customHeight="1" x14ac:dyDescent="0.2">
      <c r="A72" s="233">
        <v>882</v>
      </c>
      <c r="B72" s="273" t="s">
        <v>170</v>
      </c>
      <c r="C72" s="226" t="s">
        <v>90</v>
      </c>
      <c r="D72" s="237">
        <v>1</v>
      </c>
      <c r="E72" s="237" t="s">
        <v>290</v>
      </c>
      <c r="F72" s="225" t="s">
        <v>378</v>
      </c>
      <c r="G72" s="225" t="s">
        <v>378</v>
      </c>
      <c r="H72" s="225" t="s">
        <v>378</v>
      </c>
      <c r="I72" s="225" t="s">
        <v>378</v>
      </c>
      <c r="J72" s="225" t="s">
        <v>378</v>
      </c>
      <c r="K72" s="225"/>
      <c r="L72" s="217"/>
    </row>
    <row r="73" spans="1:12" ht="25.5" customHeight="1" x14ac:dyDescent="0.2">
      <c r="A73" s="233">
        <v>982</v>
      </c>
      <c r="B73" s="273" t="s">
        <v>171</v>
      </c>
      <c r="C73" s="226" t="s">
        <v>89</v>
      </c>
      <c r="D73" s="237">
        <v>1</v>
      </c>
      <c r="E73" s="237" t="s">
        <v>290</v>
      </c>
      <c r="F73" s="225" t="s">
        <v>378</v>
      </c>
      <c r="G73" s="225" t="s">
        <v>378</v>
      </c>
      <c r="H73" s="225" t="s">
        <v>378</v>
      </c>
      <c r="I73" s="225" t="s">
        <v>378</v>
      </c>
      <c r="J73" s="225" t="s">
        <v>378</v>
      </c>
      <c r="K73" s="225"/>
      <c r="L73" s="217"/>
    </row>
    <row r="74" spans="1:12" ht="25.5" customHeight="1" x14ac:dyDescent="0.2">
      <c r="A74" s="233">
        <v>1020</v>
      </c>
      <c r="B74" s="273" t="s">
        <v>172</v>
      </c>
      <c r="C74" s="226" t="s">
        <v>88</v>
      </c>
      <c r="D74" s="237">
        <v>1</v>
      </c>
      <c r="E74" s="237" t="s">
        <v>290</v>
      </c>
      <c r="F74" s="225" t="s">
        <v>378</v>
      </c>
      <c r="G74" s="225" t="s">
        <v>378</v>
      </c>
      <c r="H74" s="225" t="s">
        <v>378</v>
      </c>
      <c r="I74" s="225" t="s">
        <v>378</v>
      </c>
      <c r="J74" s="225" t="s">
        <v>378</v>
      </c>
      <c r="K74" s="225"/>
      <c r="L74" s="217"/>
    </row>
    <row r="75" spans="1:12" ht="25.5" customHeight="1" x14ac:dyDescent="0.2">
      <c r="A75" s="233">
        <v>1130</v>
      </c>
      <c r="B75" s="273" t="s">
        <v>330</v>
      </c>
      <c r="C75" s="226" t="s">
        <v>331</v>
      </c>
      <c r="D75" s="237">
        <v>1</v>
      </c>
      <c r="E75" s="237" t="s">
        <v>290</v>
      </c>
      <c r="F75" s="225" t="s">
        <v>378</v>
      </c>
      <c r="G75" s="225" t="s">
        <v>378</v>
      </c>
      <c r="H75" s="225" t="s">
        <v>378</v>
      </c>
      <c r="I75" s="225" t="s">
        <v>378</v>
      </c>
      <c r="J75" s="225" t="s">
        <v>378</v>
      </c>
      <c r="K75" s="225"/>
      <c r="L75" s="217"/>
    </row>
    <row r="76" spans="1:12" ht="25.5" customHeight="1" x14ac:dyDescent="0.2">
      <c r="A76" s="234"/>
      <c r="B76" s="273"/>
      <c r="C76" s="227" t="s">
        <v>87</v>
      </c>
      <c r="D76" s="237"/>
      <c r="E76" s="237"/>
      <c r="F76" s="225" t="s">
        <v>378</v>
      </c>
      <c r="G76" s="225" t="s">
        <v>378</v>
      </c>
      <c r="H76" s="225" t="s">
        <v>378</v>
      </c>
      <c r="I76" s="225" t="s">
        <v>378</v>
      </c>
      <c r="J76" s="225" t="s">
        <v>378</v>
      </c>
      <c r="K76" s="225"/>
      <c r="L76" s="217"/>
    </row>
    <row r="77" spans="1:12" ht="25.5" customHeight="1" x14ac:dyDescent="0.2">
      <c r="A77" s="236">
        <v>1062</v>
      </c>
      <c r="B77" s="273" t="s">
        <v>173</v>
      </c>
      <c r="C77" s="226" t="s">
        <v>86</v>
      </c>
      <c r="D77" s="237">
        <v>1</v>
      </c>
      <c r="E77" s="237" t="s">
        <v>290</v>
      </c>
      <c r="F77" s="225" t="s">
        <v>378</v>
      </c>
      <c r="G77" s="225" t="s">
        <v>378</v>
      </c>
      <c r="H77" s="225" t="s">
        <v>378</v>
      </c>
      <c r="I77" s="225" t="s">
        <v>378</v>
      </c>
      <c r="J77" s="225" t="s">
        <v>378</v>
      </c>
      <c r="K77" s="225"/>
      <c r="L77" s="217"/>
    </row>
    <row r="78" spans="1:12" ht="25.5" customHeight="1" x14ac:dyDescent="0.2">
      <c r="A78" s="234"/>
      <c r="B78" s="273"/>
      <c r="C78" s="227" t="s">
        <v>85</v>
      </c>
      <c r="D78" s="237"/>
      <c r="E78" s="237"/>
      <c r="F78" s="225" t="s">
        <v>378</v>
      </c>
      <c r="G78" s="225" t="s">
        <v>378</v>
      </c>
      <c r="H78" s="225" t="s">
        <v>378</v>
      </c>
      <c r="I78" s="225" t="s">
        <v>378</v>
      </c>
      <c r="J78" s="225" t="s">
        <v>378</v>
      </c>
      <c r="K78" s="225"/>
      <c r="L78" s="217"/>
    </row>
    <row r="79" spans="1:12" ht="25.5" customHeight="1" x14ac:dyDescent="0.2">
      <c r="A79" s="233">
        <v>1182</v>
      </c>
      <c r="B79" s="273" t="s">
        <v>174</v>
      </c>
      <c r="C79" s="226" t="s">
        <v>84</v>
      </c>
      <c r="D79" s="237">
        <v>1</v>
      </c>
      <c r="E79" s="237" t="s">
        <v>290</v>
      </c>
      <c r="F79" s="225" t="s">
        <v>378</v>
      </c>
      <c r="G79" s="225" t="s">
        <v>378</v>
      </c>
      <c r="H79" s="225" t="s">
        <v>378</v>
      </c>
      <c r="I79" s="225" t="s">
        <v>378</v>
      </c>
      <c r="J79" s="225" t="s">
        <v>378</v>
      </c>
      <c r="K79" s="225"/>
      <c r="L79" s="217"/>
    </row>
    <row r="80" spans="1:12" ht="25.5" customHeight="1" x14ac:dyDescent="0.2">
      <c r="A80" s="231"/>
      <c r="B80" s="231"/>
      <c r="C80" s="232"/>
      <c r="D80" s="219"/>
      <c r="E80" s="199"/>
      <c r="F80" s="220"/>
      <c r="G80" s="220"/>
      <c r="H80" s="220"/>
    </row>
    <row r="81" spans="1:12" ht="25.5" customHeight="1" x14ac:dyDescent="0.2">
      <c r="A81" s="221"/>
      <c r="B81" s="221"/>
      <c r="C81" s="222"/>
      <c r="D81" s="222"/>
      <c r="E81" s="222"/>
      <c r="F81" s="222"/>
      <c r="G81" s="222"/>
      <c r="H81" s="222"/>
    </row>
    <row r="82" spans="1:12" ht="53.25" customHeight="1" x14ac:dyDescent="0.2">
      <c r="A82" s="239" t="s">
        <v>50</v>
      </c>
      <c r="B82" s="239" t="s">
        <v>175</v>
      </c>
      <c r="C82" s="239" t="s">
        <v>51</v>
      </c>
      <c r="D82" s="239" t="s">
        <v>52</v>
      </c>
      <c r="E82" s="239" t="s">
        <v>336</v>
      </c>
      <c r="F82" s="268">
        <v>2021</v>
      </c>
      <c r="G82" s="268">
        <v>2022</v>
      </c>
      <c r="H82" s="268"/>
      <c r="I82" s="268"/>
      <c r="J82" s="268">
        <v>2023</v>
      </c>
      <c r="K82" s="239" t="s">
        <v>238</v>
      </c>
      <c r="L82" s="238" t="s">
        <v>177</v>
      </c>
    </row>
    <row r="83" spans="1:12" ht="25.5" customHeight="1" x14ac:dyDescent="0.2">
      <c r="A83" s="224"/>
      <c r="B83" s="224"/>
      <c r="C83" s="226"/>
      <c r="D83" s="217"/>
      <c r="E83" s="237" t="s">
        <v>290</v>
      </c>
      <c r="F83" s="225"/>
      <c r="G83" s="225"/>
      <c r="H83" s="225"/>
      <c r="I83" s="225"/>
      <c r="J83" s="225"/>
      <c r="K83" s="225"/>
      <c r="L83" s="217"/>
    </row>
    <row r="84" spans="1:12" ht="25.5" customHeight="1" x14ac:dyDescent="0.2">
      <c r="A84" s="224"/>
      <c r="B84" s="224"/>
      <c r="C84" s="226"/>
      <c r="D84" s="217"/>
      <c r="E84" s="237" t="s">
        <v>290</v>
      </c>
      <c r="F84" s="225"/>
      <c r="G84" s="225"/>
      <c r="H84" s="225"/>
      <c r="I84" s="225"/>
      <c r="J84" s="225"/>
      <c r="K84" s="225"/>
      <c r="L84" s="217"/>
    </row>
    <row r="85" spans="1:12" ht="25.5" customHeight="1" x14ac:dyDescent="0.2">
      <c r="A85" s="224"/>
      <c r="B85" s="224"/>
      <c r="C85" s="226"/>
      <c r="D85" s="217"/>
      <c r="E85" s="237" t="s">
        <v>290</v>
      </c>
      <c r="F85" s="225"/>
      <c r="G85" s="225"/>
      <c r="H85" s="225"/>
      <c r="I85" s="225"/>
      <c r="J85" s="225"/>
      <c r="K85" s="225"/>
      <c r="L85" s="217"/>
    </row>
    <row r="86" spans="1:12" ht="25.5" customHeight="1" x14ac:dyDescent="0.2">
      <c r="A86" s="224"/>
      <c r="B86" s="224"/>
      <c r="C86" s="226"/>
      <c r="D86" s="217"/>
      <c r="E86" s="237" t="s">
        <v>290</v>
      </c>
      <c r="F86" s="225"/>
      <c r="G86" s="225"/>
      <c r="H86" s="225"/>
      <c r="I86" s="225"/>
      <c r="J86" s="225"/>
      <c r="K86" s="225"/>
      <c r="L86" s="217"/>
    </row>
    <row r="87" spans="1:12" ht="25.5" customHeight="1" x14ac:dyDescent="0.2">
      <c r="A87" s="224"/>
      <c r="B87" s="224"/>
      <c r="C87" s="226"/>
      <c r="D87" s="217"/>
      <c r="E87" s="237" t="s">
        <v>290</v>
      </c>
      <c r="F87" s="225"/>
      <c r="G87" s="225"/>
      <c r="H87" s="225"/>
      <c r="I87" s="225"/>
      <c r="J87" s="225"/>
      <c r="K87" s="225"/>
      <c r="L87" s="217"/>
    </row>
    <row r="88" spans="1:12" ht="25.5" customHeight="1" x14ac:dyDescent="0.2">
      <c r="A88" s="18"/>
      <c r="B88" s="18"/>
      <c r="D88" s="18"/>
    </row>
    <row r="89" spans="1:12" ht="25.5" customHeight="1" x14ac:dyDescent="0.2"/>
    <row r="90" spans="1:12" ht="25.5" customHeight="1" x14ac:dyDescent="0.2">
      <c r="A90" s="240"/>
    </row>
    <row r="91" spans="1:12" ht="25.5" customHeight="1" x14ac:dyDescent="0.2">
      <c r="A91" s="95"/>
    </row>
  </sheetData>
  <mergeCells count="4">
    <mergeCell ref="A3:L3"/>
    <mergeCell ref="A2:L2"/>
    <mergeCell ref="K4:K5"/>
    <mergeCell ref="A1:L1"/>
  </mergeCells>
  <phoneticPr fontId="1" type="noConversion"/>
  <printOptions horizontalCentered="1"/>
  <pageMargins left="0.17" right="0.27559055118110237" top="0.51181102362204722" bottom="0.39370078740157483" header="0.15748031496062992" footer="0.19685039370078741"/>
  <pageSetup paperSize="9" scale="94" fitToHeight="0" orientation="landscape" r:id="rId1"/>
  <headerFooter alignWithMargins="0">
    <oddFooter>&amp;L&amp;8&amp;F&amp;R&amp;8&amp;A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W92"/>
  <sheetViews>
    <sheetView tabSelected="1" topLeftCell="B1" zoomScaleNormal="100" workbookViewId="0"/>
  </sheetViews>
  <sheetFormatPr defaultRowHeight="12.75" x14ac:dyDescent="0.2"/>
  <cols>
    <col min="1" max="1" width="6.7109375" hidden="1" customWidth="1"/>
    <col min="2" max="2" width="10.85546875" customWidth="1"/>
    <col min="3" max="3" width="23" customWidth="1"/>
    <col min="4" max="4" width="6.42578125" bestFit="1" customWidth="1"/>
    <col min="5" max="5" width="11.7109375" customWidth="1"/>
    <col min="6" max="18" width="7.7109375" customWidth="1"/>
    <col min="19" max="19" width="15.42578125" customWidth="1"/>
    <col min="20" max="21" width="9.5703125" customWidth="1"/>
  </cols>
  <sheetData>
    <row r="1" spans="1:23" s="70" customFormat="1" ht="78" customHeight="1" x14ac:dyDescent="0.3">
      <c r="A1" s="26"/>
      <c r="B1" s="212"/>
      <c r="C1" s="344" t="s">
        <v>286</v>
      </c>
      <c r="D1" s="344"/>
      <c r="E1" s="344"/>
      <c r="F1" s="344"/>
      <c r="G1" s="344"/>
      <c r="H1" s="344"/>
      <c r="I1" s="344"/>
      <c r="J1" s="344"/>
      <c r="K1" s="344"/>
      <c r="L1" s="344"/>
      <c r="M1" s="344"/>
      <c r="N1" s="344"/>
      <c r="O1" s="344"/>
      <c r="P1" s="344"/>
      <c r="Q1" s="344"/>
      <c r="R1" s="344"/>
      <c r="S1" s="345"/>
    </row>
    <row r="2" spans="1:23" s="70" customFormat="1" ht="36" customHeight="1" x14ac:dyDescent="0.3">
      <c r="A2" s="126" t="s">
        <v>371</v>
      </c>
      <c r="B2" s="346" t="s">
        <v>371</v>
      </c>
      <c r="C2" s="346"/>
      <c r="D2" s="346"/>
      <c r="E2" s="346"/>
      <c r="F2" s="346"/>
      <c r="G2" s="346"/>
      <c r="H2" s="346"/>
      <c r="I2" s="346"/>
      <c r="J2" s="346"/>
      <c r="K2" s="346"/>
      <c r="L2" s="346"/>
      <c r="M2" s="346"/>
      <c r="N2" s="346"/>
      <c r="O2" s="346"/>
      <c r="P2" s="346"/>
      <c r="Q2" s="346"/>
      <c r="R2" s="346"/>
      <c r="S2" s="347"/>
      <c r="T2"/>
      <c r="U2"/>
    </row>
    <row r="3" spans="1:23" s="70" customFormat="1" ht="42" customHeight="1" x14ac:dyDescent="0.3">
      <c r="A3" s="341" t="s">
        <v>340</v>
      </c>
      <c r="B3" s="342"/>
      <c r="C3" s="342"/>
      <c r="D3" s="342"/>
      <c r="E3" s="342"/>
      <c r="F3" s="342"/>
      <c r="G3" s="342"/>
      <c r="H3" s="342"/>
      <c r="I3" s="342"/>
      <c r="J3" s="342"/>
      <c r="K3" s="342"/>
      <c r="L3" s="342"/>
      <c r="M3" s="342"/>
      <c r="N3" s="342"/>
      <c r="O3" s="342"/>
      <c r="P3" s="342"/>
      <c r="Q3" s="342"/>
      <c r="R3" s="342"/>
      <c r="S3" s="343"/>
    </row>
    <row r="4" spans="1:23" s="72" customFormat="1" ht="17.25" customHeight="1" x14ac:dyDescent="0.2">
      <c r="A4" s="138" t="s">
        <v>127</v>
      </c>
      <c r="B4" s="137" t="s">
        <v>146</v>
      </c>
      <c r="C4" s="137" t="s">
        <v>51</v>
      </c>
      <c r="D4" s="137" t="s">
        <v>141</v>
      </c>
      <c r="E4" s="139" t="s">
        <v>53</v>
      </c>
      <c r="F4" s="137">
        <v>2023</v>
      </c>
      <c r="G4" s="137">
        <v>2023</v>
      </c>
      <c r="H4" s="137">
        <v>2023</v>
      </c>
      <c r="I4" s="137">
        <v>2023</v>
      </c>
      <c r="J4" s="137">
        <v>2023</v>
      </c>
      <c r="K4" s="137">
        <v>2023</v>
      </c>
      <c r="L4" s="137">
        <v>2023</v>
      </c>
      <c r="M4" s="137">
        <v>2023</v>
      </c>
      <c r="N4" s="137">
        <v>2023</v>
      </c>
      <c r="O4" s="137">
        <v>2023</v>
      </c>
      <c r="P4" s="137">
        <v>2023</v>
      </c>
      <c r="Q4" s="137">
        <v>2023</v>
      </c>
      <c r="R4" s="137">
        <v>2024</v>
      </c>
      <c r="S4" s="137" t="s">
        <v>177</v>
      </c>
      <c r="T4"/>
      <c r="U4"/>
      <c r="V4" s="71"/>
      <c r="W4" s="71"/>
    </row>
    <row r="5" spans="1:23" s="72" customFormat="1" ht="16.5" customHeight="1" x14ac:dyDescent="0.2">
      <c r="A5" s="140" t="s">
        <v>65</v>
      </c>
      <c r="B5" s="135" t="s">
        <v>65</v>
      </c>
      <c r="C5" s="135"/>
      <c r="D5" s="135" t="s">
        <v>142</v>
      </c>
      <c r="E5" s="243" t="s">
        <v>344</v>
      </c>
      <c r="F5" s="136" t="s">
        <v>129</v>
      </c>
      <c r="G5" s="136" t="s">
        <v>130</v>
      </c>
      <c r="H5" s="136" t="s">
        <v>131</v>
      </c>
      <c r="I5" s="136" t="s">
        <v>132</v>
      </c>
      <c r="J5" s="136" t="s">
        <v>133</v>
      </c>
      <c r="K5" s="136" t="s">
        <v>134</v>
      </c>
      <c r="L5" s="136" t="s">
        <v>135</v>
      </c>
      <c r="M5" s="136" t="s">
        <v>136</v>
      </c>
      <c r="N5" s="136" t="s">
        <v>138</v>
      </c>
      <c r="O5" s="136" t="s">
        <v>137</v>
      </c>
      <c r="P5" s="136" t="s">
        <v>139</v>
      </c>
      <c r="Q5" s="136" t="s">
        <v>140</v>
      </c>
      <c r="R5" s="136" t="s">
        <v>129</v>
      </c>
      <c r="S5" s="136"/>
      <c r="T5"/>
      <c r="U5"/>
      <c r="V5" s="71"/>
      <c r="W5" s="71"/>
    </row>
    <row r="6" spans="1:23" x14ac:dyDescent="0.2">
      <c r="A6" s="73"/>
      <c r="B6" s="73"/>
      <c r="C6" s="241" t="s">
        <v>121</v>
      </c>
      <c r="D6" s="242"/>
      <c r="E6" s="242"/>
      <c r="F6" s="120"/>
      <c r="G6" s="120"/>
      <c r="H6" s="120"/>
      <c r="I6" s="120"/>
      <c r="J6" s="120"/>
      <c r="K6" s="120"/>
      <c r="L6" s="120"/>
      <c r="M6" s="120"/>
      <c r="N6" s="120"/>
      <c r="O6" s="120"/>
      <c r="P6" s="120"/>
      <c r="Q6" s="120"/>
      <c r="R6" s="120"/>
      <c r="S6" s="217"/>
    </row>
    <row r="7" spans="1:23" x14ac:dyDescent="0.2">
      <c r="A7" s="246" t="s">
        <v>120</v>
      </c>
      <c r="B7" s="247"/>
      <c r="C7" s="129"/>
      <c r="D7" s="248"/>
      <c r="E7" s="248"/>
      <c r="F7" s="249"/>
      <c r="G7" s="249"/>
      <c r="H7" s="249"/>
      <c r="I7" s="249"/>
      <c r="J7" s="249"/>
      <c r="K7" s="249"/>
      <c r="L7" s="249"/>
      <c r="M7" s="249"/>
      <c r="N7" s="249"/>
      <c r="O7" s="249"/>
      <c r="P7" s="249"/>
      <c r="Q7" s="249"/>
      <c r="R7" s="249"/>
      <c r="S7" s="248"/>
    </row>
    <row r="8" spans="1:23" x14ac:dyDescent="0.2">
      <c r="A8" s="132"/>
      <c r="B8" s="132"/>
      <c r="C8" s="250" t="s">
        <v>119</v>
      </c>
      <c r="D8" s="248"/>
      <c r="E8" s="248"/>
      <c r="F8" s="249"/>
      <c r="G8" s="249"/>
      <c r="H8" s="249"/>
      <c r="I8" s="249"/>
      <c r="J8" s="249"/>
      <c r="K8" s="249"/>
      <c r="L8" s="249"/>
      <c r="M8" s="249"/>
      <c r="N8" s="249"/>
      <c r="O8" s="249"/>
      <c r="P8" s="249"/>
      <c r="Q8" s="249"/>
      <c r="R8" s="249"/>
      <c r="S8" s="248"/>
    </row>
    <row r="9" spans="1:23" ht="25.5" customHeight="1" x14ac:dyDescent="0.2">
      <c r="A9" s="233">
        <v>15</v>
      </c>
      <c r="B9" s="273" t="s">
        <v>147</v>
      </c>
      <c r="C9" s="226" t="s">
        <v>118</v>
      </c>
      <c r="D9" s="237">
        <v>1</v>
      </c>
      <c r="E9" s="237" t="s">
        <v>290</v>
      </c>
      <c r="F9" s="225"/>
      <c r="G9" s="225"/>
      <c r="H9" s="225"/>
      <c r="I9" s="225"/>
      <c r="J9" s="225"/>
      <c r="K9" s="225"/>
      <c r="L9" s="225"/>
      <c r="M9" s="225"/>
      <c r="N9" s="225"/>
      <c r="O9" s="225"/>
      <c r="P9" s="225"/>
      <c r="Q9" s="225"/>
      <c r="R9" s="225"/>
      <c r="S9" s="217"/>
    </row>
    <row r="10" spans="1:23" ht="25.5" customHeight="1" x14ac:dyDescent="0.2">
      <c r="A10" s="233">
        <v>27</v>
      </c>
      <c r="B10" s="273" t="s">
        <v>294</v>
      </c>
      <c r="C10" s="226" t="s">
        <v>295</v>
      </c>
      <c r="D10" s="237">
        <v>1</v>
      </c>
      <c r="E10" s="237" t="s">
        <v>290</v>
      </c>
      <c r="F10" s="225"/>
      <c r="G10" s="225"/>
      <c r="H10" s="225"/>
      <c r="I10" s="225"/>
      <c r="J10" s="225"/>
      <c r="K10" s="225"/>
      <c r="L10" s="225"/>
      <c r="M10" s="225"/>
      <c r="N10" s="225"/>
      <c r="O10" s="225"/>
      <c r="P10" s="225"/>
      <c r="Q10" s="225"/>
      <c r="R10" s="225"/>
      <c r="S10" s="217"/>
    </row>
    <row r="11" spans="1:23" ht="25.5" customHeight="1" x14ac:dyDescent="0.2">
      <c r="A11" s="233">
        <v>44</v>
      </c>
      <c r="B11" s="273" t="s">
        <v>148</v>
      </c>
      <c r="C11" s="226" t="s">
        <v>117</v>
      </c>
      <c r="D11" s="237">
        <v>1</v>
      </c>
      <c r="E11" s="237" t="s">
        <v>290</v>
      </c>
      <c r="F11" s="225"/>
      <c r="G11" s="225"/>
      <c r="H11" s="225"/>
      <c r="I11" s="225"/>
      <c r="J11" s="225"/>
      <c r="K11" s="225"/>
      <c r="L11" s="225"/>
      <c r="M11" s="225"/>
      <c r="N11" s="225"/>
      <c r="O11" s="225"/>
      <c r="P11" s="225"/>
      <c r="Q11" s="225"/>
      <c r="R11" s="225"/>
      <c r="S11" s="217"/>
    </row>
    <row r="12" spans="1:23" ht="25.5" customHeight="1" x14ac:dyDescent="0.2">
      <c r="A12" s="233">
        <v>56</v>
      </c>
      <c r="B12" s="273" t="s">
        <v>149</v>
      </c>
      <c r="C12" s="226" t="s">
        <v>116</v>
      </c>
      <c r="D12" s="237">
        <v>1</v>
      </c>
      <c r="E12" s="237" t="s">
        <v>290</v>
      </c>
      <c r="F12" s="225"/>
      <c r="G12" s="225"/>
      <c r="H12" s="225"/>
      <c r="I12" s="225"/>
      <c r="J12" s="225"/>
      <c r="K12" s="225"/>
      <c r="L12" s="225"/>
      <c r="M12" s="225"/>
      <c r="N12" s="225"/>
      <c r="O12" s="225"/>
      <c r="P12" s="225"/>
      <c r="Q12" s="225"/>
      <c r="R12" s="225"/>
      <c r="S12" s="217"/>
    </row>
    <row r="13" spans="1:23" ht="25.5" customHeight="1" x14ac:dyDescent="0.2">
      <c r="A13" s="233">
        <v>79</v>
      </c>
      <c r="B13" s="273" t="s">
        <v>150</v>
      </c>
      <c r="C13" s="226" t="s">
        <v>115</v>
      </c>
      <c r="D13" s="237">
        <v>1</v>
      </c>
      <c r="E13" s="237" t="s">
        <v>290</v>
      </c>
      <c r="F13" s="225"/>
      <c r="G13" s="225"/>
      <c r="H13" s="225"/>
      <c r="I13" s="225"/>
      <c r="J13" s="225"/>
      <c r="K13" s="225"/>
      <c r="L13" s="225"/>
      <c r="M13" s="225"/>
      <c r="N13" s="225"/>
      <c r="O13" s="225"/>
      <c r="P13" s="225"/>
      <c r="Q13" s="225"/>
      <c r="R13" s="225"/>
      <c r="S13" s="217"/>
    </row>
    <row r="14" spans="1:23" ht="25.5" customHeight="1" x14ac:dyDescent="0.2">
      <c r="A14" s="234"/>
      <c r="B14" s="273"/>
      <c r="C14" s="227" t="s">
        <v>114</v>
      </c>
      <c r="D14" s="237"/>
      <c r="E14" s="237"/>
      <c r="F14" s="225"/>
      <c r="G14" s="225"/>
      <c r="H14" s="225"/>
      <c r="I14" s="225"/>
      <c r="J14" s="225"/>
      <c r="K14" s="225"/>
      <c r="L14" s="225"/>
      <c r="M14" s="225"/>
      <c r="N14" s="225"/>
      <c r="O14" s="225"/>
      <c r="P14" s="225"/>
      <c r="Q14" s="225"/>
      <c r="R14" s="225"/>
      <c r="S14" s="217"/>
    </row>
    <row r="15" spans="1:23" ht="25.5" customHeight="1" x14ac:dyDescent="0.2">
      <c r="A15" s="233">
        <v>116</v>
      </c>
      <c r="B15" s="273" t="s">
        <v>151</v>
      </c>
      <c r="C15" s="226" t="s">
        <v>113</v>
      </c>
      <c r="D15" s="237">
        <v>1</v>
      </c>
      <c r="E15" s="237" t="s">
        <v>290</v>
      </c>
      <c r="F15" s="225"/>
      <c r="G15" s="225"/>
      <c r="H15" s="225"/>
      <c r="I15" s="225"/>
      <c r="J15" s="225"/>
      <c r="K15" s="225"/>
      <c r="L15" s="225"/>
      <c r="M15" s="225"/>
      <c r="N15" s="225"/>
      <c r="O15" s="225"/>
      <c r="P15" s="225"/>
      <c r="Q15" s="225"/>
      <c r="R15" s="225"/>
      <c r="S15" s="217"/>
    </row>
    <row r="16" spans="1:23" ht="25.5" customHeight="1" x14ac:dyDescent="0.2">
      <c r="A16" s="233"/>
      <c r="B16" s="273"/>
      <c r="C16" s="227" t="s">
        <v>112</v>
      </c>
      <c r="D16" s="237"/>
      <c r="E16" s="237"/>
      <c r="F16" s="225"/>
      <c r="G16" s="225"/>
      <c r="H16" s="225"/>
      <c r="I16" s="225"/>
      <c r="J16" s="225"/>
      <c r="K16" s="225"/>
      <c r="L16" s="225"/>
      <c r="M16" s="225"/>
      <c r="N16" s="225"/>
      <c r="O16" s="225"/>
      <c r="P16" s="225"/>
      <c r="Q16" s="225"/>
      <c r="R16" s="225"/>
      <c r="S16" s="217"/>
    </row>
    <row r="17" spans="1:19" ht="25.5" customHeight="1" x14ac:dyDescent="0.2">
      <c r="A17" s="233">
        <v>156</v>
      </c>
      <c r="B17" s="273" t="s">
        <v>296</v>
      </c>
      <c r="C17" s="226" t="s">
        <v>297</v>
      </c>
      <c r="D17" s="237">
        <v>1</v>
      </c>
      <c r="E17" s="237" t="s">
        <v>290</v>
      </c>
      <c r="F17" s="225"/>
      <c r="G17" s="225"/>
      <c r="H17" s="225"/>
      <c r="I17" s="225"/>
      <c r="J17" s="225"/>
      <c r="K17" s="225"/>
      <c r="L17" s="225"/>
      <c r="M17" s="225"/>
      <c r="N17" s="225"/>
      <c r="O17" s="225"/>
      <c r="P17" s="225"/>
      <c r="Q17" s="225"/>
      <c r="R17" s="225"/>
      <c r="S17" s="217"/>
    </row>
    <row r="18" spans="1:19" ht="25.5" customHeight="1" x14ac:dyDescent="0.2">
      <c r="A18" s="233">
        <v>157</v>
      </c>
      <c r="B18" s="273" t="s">
        <v>152</v>
      </c>
      <c r="C18" s="226" t="s">
        <v>111</v>
      </c>
      <c r="D18" s="237">
        <v>1</v>
      </c>
      <c r="E18" s="237" t="s">
        <v>290</v>
      </c>
      <c r="F18" s="225"/>
      <c r="G18" s="225"/>
      <c r="H18" s="225"/>
      <c r="I18" s="225"/>
      <c r="J18" s="225"/>
      <c r="K18" s="225"/>
      <c r="L18" s="225"/>
      <c r="M18" s="225"/>
      <c r="N18" s="225"/>
      <c r="O18" s="225"/>
      <c r="P18" s="225"/>
      <c r="Q18" s="225"/>
      <c r="R18" s="225"/>
      <c r="S18" s="217"/>
    </row>
    <row r="19" spans="1:19" ht="25.5" customHeight="1" x14ac:dyDescent="0.2">
      <c r="A19" s="234"/>
      <c r="B19" s="273"/>
      <c r="C19" s="227" t="s">
        <v>110</v>
      </c>
      <c r="D19" s="237"/>
      <c r="E19" s="237"/>
      <c r="F19" s="225"/>
      <c r="G19" s="225"/>
      <c r="H19" s="225"/>
      <c r="I19" s="225"/>
      <c r="J19" s="225"/>
      <c r="K19" s="225"/>
      <c r="L19" s="225"/>
      <c r="M19" s="225"/>
      <c r="N19" s="225"/>
      <c r="O19" s="225"/>
      <c r="P19" s="225"/>
      <c r="Q19" s="225"/>
      <c r="R19" s="225"/>
      <c r="S19" s="217"/>
    </row>
    <row r="20" spans="1:19" ht="25.5" customHeight="1" x14ac:dyDescent="0.2">
      <c r="A20" s="233">
        <v>211</v>
      </c>
      <c r="B20" s="273" t="s">
        <v>153</v>
      </c>
      <c r="C20" s="226" t="s">
        <v>0</v>
      </c>
      <c r="D20" s="237">
        <v>1</v>
      </c>
      <c r="E20" s="237" t="s">
        <v>290</v>
      </c>
      <c r="F20" s="225"/>
      <c r="G20" s="225"/>
      <c r="H20" s="225"/>
      <c r="I20" s="225"/>
      <c r="J20" s="225"/>
      <c r="K20" s="225"/>
      <c r="L20" s="225"/>
      <c r="M20" s="225"/>
      <c r="N20" s="225"/>
      <c r="O20" s="225"/>
      <c r="P20" s="225"/>
      <c r="Q20" s="225"/>
      <c r="R20" s="225"/>
      <c r="S20" s="217"/>
    </row>
    <row r="21" spans="1:19" ht="25.5" customHeight="1" x14ac:dyDescent="0.2">
      <c r="A21" s="234"/>
      <c r="B21" s="273"/>
      <c r="C21" s="227" t="s">
        <v>109</v>
      </c>
      <c r="D21" s="237"/>
      <c r="E21" s="237"/>
      <c r="F21" s="225"/>
      <c r="G21" s="225"/>
      <c r="H21" s="225"/>
      <c r="I21" s="225"/>
      <c r="J21" s="225"/>
      <c r="K21" s="225"/>
      <c r="L21" s="225"/>
      <c r="M21" s="225"/>
      <c r="N21" s="225"/>
      <c r="O21" s="225"/>
      <c r="P21" s="225"/>
      <c r="Q21" s="225"/>
      <c r="R21" s="225"/>
      <c r="S21" s="217"/>
    </row>
    <row r="22" spans="1:19" ht="25.5" customHeight="1" x14ac:dyDescent="0.2">
      <c r="A22" s="233">
        <v>221</v>
      </c>
      <c r="B22" s="273" t="s">
        <v>298</v>
      </c>
      <c r="C22" s="226" t="s">
        <v>299</v>
      </c>
      <c r="D22" s="237">
        <v>1</v>
      </c>
      <c r="E22" s="237" t="s">
        <v>290</v>
      </c>
      <c r="F22" s="225"/>
      <c r="G22" s="225"/>
      <c r="H22" s="225"/>
      <c r="I22" s="225"/>
      <c r="J22" s="225"/>
      <c r="K22" s="225"/>
      <c r="L22" s="225"/>
      <c r="M22" s="225"/>
      <c r="N22" s="225"/>
      <c r="O22" s="225"/>
      <c r="P22" s="225"/>
      <c r="Q22" s="225"/>
      <c r="R22" s="225"/>
      <c r="S22" s="217"/>
    </row>
    <row r="23" spans="1:19" ht="25.5" customHeight="1" x14ac:dyDescent="0.2">
      <c r="A23" s="233">
        <v>223</v>
      </c>
      <c r="B23" s="273" t="s">
        <v>300</v>
      </c>
      <c r="C23" s="226" t="s">
        <v>301</v>
      </c>
      <c r="D23" s="237">
        <v>1</v>
      </c>
      <c r="E23" s="237" t="s">
        <v>290</v>
      </c>
      <c r="F23" s="225"/>
      <c r="G23" s="225"/>
      <c r="H23" s="225"/>
      <c r="I23" s="225"/>
      <c r="J23" s="225"/>
      <c r="K23" s="225"/>
      <c r="L23" s="225"/>
      <c r="M23" s="225"/>
      <c r="N23" s="225"/>
      <c r="O23" s="225"/>
      <c r="P23" s="225"/>
      <c r="Q23" s="225"/>
      <c r="R23" s="225"/>
      <c r="S23" s="217"/>
    </row>
    <row r="24" spans="1:19" ht="25.5" customHeight="1" x14ac:dyDescent="0.2">
      <c r="A24" s="233">
        <v>222</v>
      </c>
      <c r="B24" s="273" t="s">
        <v>154</v>
      </c>
      <c r="C24" s="226" t="s">
        <v>1</v>
      </c>
      <c r="D24" s="237">
        <v>1</v>
      </c>
      <c r="E24" s="237" t="s">
        <v>290</v>
      </c>
      <c r="F24" s="225"/>
      <c r="G24" s="225"/>
      <c r="H24" s="225"/>
      <c r="I24" s="225"/>
      <c r="J24" s="225"/>
      <c r="K24" s="225"/>
      <c r="L24" s="225"/>
      <c r="M24" s="225"/>
      <c r="N24" s="225"/>
      <c r="O24" s="225"/>
      <c r="P24" s="225"/>
      <c r="Q24" s="225"/>
      <c r="R24" s="225"/>
      <c r="S24" s="217"/>
    </row>
    <row r="25" spans="1:19" ht="25.5" customHeight="1" x14ac:dyDescent="0.2">
      <c r="A25" s="233">
        <v>234</v>
      </c>
      <c r="B25" s="273" t="s">
        <v>376</v>
      </c>
      <c r="C25" s="226" t="s">
        <v>302</v>
      </c>
      <c r="D25" s="237">
        <v>1</v>
      </c>
      <c r="E25" s="237" t="s">
        <v>290</v>
      </c>
      <c r="F25" s="225"/>
      <c r="G25" s="225"/>
      <c r="H25" s="225"/>
      <c r="I25" s="225"/>
      <c r="J25" s="225"/>
      <c r="K25" s="225"/>
      <c r="L25" s="225"/>
      <c r="M25" s="225"/>
      <c r="N25" s="225"/>
      <c r="O25" s="225"/>
      <c r="P25" s="225"/>
      <c r="Q25" s="225"/>
      <c r="R25" s="225"/>
      <c r="S25" s="217"/>
    </row>
    <row r="26" spans="1:19" ht="25.5" customHeight="1" x14ac:dyDescent="0.2">
      <c r="A26" s="234"/>
      <c r="B26" s="273"/>
      <c r="C26" s="227" t="s">
        <v>100</v>
      </c>
      <c r="D26" s="237"/>
      <c r="E26" s="237"/>
      <c r="F26" s="225"/>
      <c r="G26" s="225"/>
      <c r="H26" s="225"/>
      <c r="I26" s="225"/>
      <c r="J26" s="225"/>
      <c r="K26" s="225"/>
      <c r="L26" s="225"/>
      <c r="M26" s="225"/>
      <c r="N26" s="225"/>
      <c r="O26" s="225"/>
      <c r="P26" s="225"/>
      <c r="Q26" s="225"/>
      <c r="R26" s="225"/>
      <c r="S26" s="217"/>
    </row>
    <row r="27" spans="1:19" ht="25.5" customHeight="1" x14ac:dyDescent="0.2">
      <c r="A27" s="233">
        <v>267</v>
      </c>
      <c r="B27" s="273" t="s">
        <v>155</v>
      </c>
      <c r="C27" s="226" t="s">
        <v>2</v>
      </c>
      <c r="D27" s="237">
        <v>1</v>
      </c>
      <c r="E27" s="237" t="s">
        <v>290</v>
      </c>
      <c r="F27" s="225"/>
      <c r="G27" s="225"/>
      <c r="H27" s="225"/>
      <c r="I27" s="225"/>
      <c r="J27" s="225"/>
      <c r="K27" s="225"/>
      <c r="L27" s="225"/>
      <c r="M27" s="225"/>
      <c r="N27" s="225"/>
      <c r="O27" s="225"/>
      <c r="P27" s="225"/>
      <c r="Q27" s="225"/>
      <c r="R27" s="225"/>
      <c r="S27" s="217"/>
    </row>
    <row r="28" spans="1:19" ht="25.5" customHeight="1" x14ac:dyDescent="0.2">
      <c r="A28" s="233">
        <v>329</v>
      </c>
      <c r="B28" s="273" t="s">
        <v>303</v>
      </c>
      <c r="C28" s="226" t="s">
        <v>304</v>
      </c>
      <c r="D28" s="237">
        <v>1</v>
      </c>
      <c r="E28" s="237" t="s">
        <v>290</v>
      </c>
      <c r="F28" s="225"/>
      <c r="G28" s="225"/>
      <c r="H28" s="225"/>
      <c r="I28" s="225"/>
      <c r="J28" s="225"/>
      <c r="K28" s="225"/>
      <c r="L28" s="225"/>
      <c r="M28" s="225"/>
      <c r="N28" s="225"/>
      <c r="O28" s="225"/>
      <c r="P28" s="225"/>
      <c r="Q28" s="225"/>
      <c r="R28" s="225"/>
      <c r="S28" s="217"/>
    </row>
    <row r="29" spans="1:19" ht="25.5" customHeight="1" x14ac:dyDescent="0.2">
      <c r="A29" s="233">
        <v>328</v>
      </c>
      <c r="B29" s="273" t="s">
        <v>305</v>
      </c>
      <c r="C29" s="226" t="s">
        <v>306</v>
      </c>
      <c r="D29" s="237">
        <v>1</v>
      </c>
      <c r="E29" s="237" t="s">
        <v>290</v>
      </c>
      <c r="F29" s="225"/>
      <c r="G29" s="225"/>
      <c r="H29" s="225"/>
      <c r="I29" s="225"/>
      <c r="J29" s="225"/>
      <c r="K29" s="225"/>
      <c r="L29" s="225"/>
      <c r="M29" s="225"/>
      <c r="N29" s="225"/>
      <c r="O29" s="225"/>
      <c r="P29" s="225"/>
      <c r="Q29" s="225"/>
      <c r="R29" s="225"/>
      <c r="S29" s="217"/>
    </row>
    <row r="30" spans="1:19" ht="25.5" customHeight="1" x14ac:dyDescent="0.2">
      <c r="A30" s="233">
        <v>289</v>
      </c>
      <c r="B30" s="273" t="s">
        <v>307</v>
      </c>
      <c r="C30" s="226" t="s">
        <v>308</v>
      </c>
      <c r="D30" s="237">
        <v>1</v>
      </c>
      <c r="E30" s="237" t="s">
        <v>290</v>
      </c>
      <c r="F30" s="225"/>
      <c r="G30" s="225"/>
      <c r="H30" s="225"/>
      <c r="I30" s="225"/>
      <c r="J30" s="225"/>
      <c r="K30" s="225"/>
      <c r="L30" s="225"/>
      <c r="M30" s="225"/>
      <c r="N30" s="225"/>
      <c r="O30" s="225"/>
      <c r="P30" s="225"/>
      <c r="Q30" s="225"/>
      <c r="R30" s="225"/>
      <c r="S30" s="217"/>
    </row>
    <row r="31" spans="1:19" ht="25.5" customHeight="1" x14ac:dyDescent="0.2">
      <c r="A31" s="233">
        <v>260</v>
      </c>
      <c r="B31" s="273" t="s">
        <v>309</v>
      </c>
      <c r="C31" s="226" t="s">
        <v>310</v>
      </c>
      <c r="D31" s="237">
        <v>1</v>
      </c>
      <c r="E31" s="237" t="s">
        <v>290</v>
      </c>
      <c r="F31" s="225"/>
      <c r="G31" s="225"/>
      <c r="H31" s="225"/>
      <c r="I31" s="225"/>
      <c r="J31" s="225"/>
      <c r="K31" s="225"/>
      <c r="L31" s="225"/>
      <c r="M31" s="225"/>
      <c r="N31" s="225"/>
      <c r="O31" s="225"/>
      <c r="P31" s="225"/>
      <c r="Q31" s="225"/>
      <c r="R31" s="225"/>
      <c r="S31" s="217"/>
    </row>
    <row r="32" spans="1:19" ht="25.5" customHeight="1" x14ac:dyDescent="0.2">
      <c r="A32" s="233">
        <v>333</v>
      </c>
      <c r="B32" s="273" t="s">
        <v>156</v>
      </c>
      <c r="C32" s="226" t="s">
        <v>108</v>
      </c>
      <c r="D32" s="237">
        <v>1</v>
      </c>
      <c r="E32" s="237" t="s">
        <v>290</v>
      </c>
      <c r="F32" s="225"/>
      <c r="G32" s="225"/>
      <c r="H32" s="225"/>
      <c r="I32" s="225"/>
      <c r="J32" s="225"/>
      <c r="K32" s="225"/>
      <c r="L32" s="225"/>
      <c r="M32" s="225"/>
      <c r="N32" s="225"/>
      <c r="O32" s="225"/>
      <c r="P32" s="225"/>
      <c r="Q32" s="225"/>
      <c r="R32" s="225"/>
      <c r="S32" s="217"/>
    </row>
    <row r="33" spans="1:19" ht="25.5" customHeight="1" x14ac:dyDescent="0.2">
      <c r="A33" s="233">
        <v>339</v>
      </c>
      <c r="B33" s="273" t="s">
        <v>157</v>
      </c>
      <c r="C33" s="226" t="s">
        <v>3</v>
      </c>
      <c r="D33" s="237">
        <v>1</v>
      </c>
      <c r="E33" s="237" t="s">
        <v>290</v>
      </c>
      <c r="F33" s="225"/>
      <c r="G33" s="225"/>
      <c r="H33" s="225"/>
      <c r="I33" s="225"/>
      <c r="J33" s="225"/>
      <c r="K33" s="225"/>
      <c r="L33" s="225"/>
      <c r="M33" s="225"/>
      <c r="N33" s="225"/>
      <c r="O33" s="225"/>
      <c r="P33" s="225"/>
      <c r="Q33" s="225"/>
      <c r="R33" s="225"/>
      <c r="S33" s="217"/>
    </row>
    <row r="34" spans="1:19" ht="25.5" customHeight="1" x14ac:dyDescent="0.2">
      <c r="A34" s="234"/>
      <c r="B34" s="273"/>
      <c r="C34" s="227" t="s">
        <v>107</v>
      </c>
      <c r="D34" s="237"/>
      <c r="E34" s="237"/>
      <c r="F34" s="225"/>
      <c r="G34" s="225"/>
      <c r="H34" s="225"/>
      <c r="I34" s="225"/>
      <c r="J34" s="225"/>
      <c r="K34" s="225"/>
      <c r="L34" s="225"/>
      <c r="M34" s="225"/>
      <c r="N34" s="225"/>
      <c r="O34" s="225"/>
      <c r="P34" s="225"/>
      <c r="Q34" s="225"/>
      <c r="R34" s="225"/>
      <c r="S34" s="217"/>
    </row>
    <row r="35" spans="1:19" ht="25.5" customHeight="1" x14ac:dyDescent="0.2">
      <c r="A35" s="233">
        <v>567</v>
      </c>
      <c r="B35" s="273" t="s">
        <v>158</v>
      </c>
      <c r="C35" s="226" t="s">
        <v>106</v>
      </c>
      <c r="D35" s="237">
        <v>1</v>
      </c>
      <c r="E35" s="237" t="s">
        <v>290</v>
      </c>
      <c r="F35" s="225"/>
      <c r="G35" s="225"/>
      <c r="H35" s="225"/>
      <c r="I35" s="225"/>
      <c r="J35" s="225"/>
      <c r="K35" s="225"/>
      <c r="L35" s="225"/>
      <c r="M35" s="225"/>
      <c r="N35" s="225"/>
      <c r="O35" s="225"/>
      <c r="P35" s="225"/>
      <c r="Q35" s="225"/>
      <c r="R35" s="225"/>
      <c r="S35" s="217"/>
    </row>
    <row r="36" spans="1:19" ht="25.5" customHeight="1" x14ac:dyDescent="0.2">
      <c r="A36" s="233">
        <v>568</v>
      </c>
      <c r="B36" s="273" t="s">
        <v>159</v>
      </c>
      <c r="C36" s="226" t="s">
        <v>4</v>
      </c>
      <c r="D36" s="237">
        <v>1</v>
      </c>
      <c r="E36" s="237" t="s">
        <v>290</v>
      </c>
      <c r="F36" s="225"/>
      <c r="G36" s="225"/>
      <c r="H36" s="225"/>
      <c r="I36" s="225"/>
      <c r="J36" s="225"/>
      <c r="K36" s="225"/>
      <c r="L36" s="225"/>
      <c r="M36" s="225"/>
      <c r="N36" s="225"/>
      <c r="O36" s="225"/>
      <c r="P36" s="225"/>
      <c r="Q36" s="225"/>
      <c r="R36" s="225"/>
      <c r="S36" s="217"/>
    </row>
    <row r="37" spans="1:19" ht="25.5" customHeight="1" x14ac:dyDescent="0.2">
      <c r="A37" s="233">
        <v>463</v>
      </c>
      <c r="B37" s="273" t="s">
        <v>160</v>
      </c>
      <c r="C37" s="226" t="s">
        <v>5</v>
      </c>
      <c r="D37" s="237">
        <v>1</v>
      </c>
      <c r="E37" s="237" t="s">
        <v>290</v>
      </c>
      <c r="F37" s="225"/>
      <c r="G37" s="225"/>
      <c r="H37" s="225"/>
      <c r="I37" s="225"/>
      <c r="J37" s="225"/>
      <c r="K37" s="225"/>
      <c r="L37" s="225"/>
      <c r="M37" s="225"/>
      <c r="N37" s="225"/>
      <c r="O37" s="225"/>
      <c r="P37" s="225"/>
      <c r="Q37" s="225"/>
      <c r="R37" s="225"/>
      <c r="S37" s="217"/>
    </row>
    <row r="38" spans="1:19" ht="25.5" customHeight="1" x14ac:dyDescent="0.2">
      <c r="A38" s="234"/>
      <c r="B38" s="273"/>
      <c r="C38" s="227" t="s">
        <v>105</v>
      </c>
      <c r="D38" s="237"/>
      <c r="E38" s="237"/>
      <c r="F38" s="225"/>
      <c r="G38" s="225"/>
      <c r="H38" s="225"/>
      <c r="I38" s="225"/>
      <c r="J38" s="225"/>
      <c r="K38" s="225"/>
      <c r="L38" s="225"/>
      <c r="M38" s="225"/>
      <c r="N38" s="225"/>
      <c r="O38" s="225"/>
      <c r="P38" s="225"/>
      <c r="Q38" s="225"/>
      <c r="R38" s="225"/>
      <c r="S38" s="217"/>
    </row>
    <row r="39" spans="1:19" ht="25.5" customHeight="1" x14ac:dyDescent="0.2">
      <c r="A39" s="233">
        <v>569</v>
      </c>
      <c r="B39" s="273" t="s">
        <v>311</v>
      </c>
      <c r="C39" s="226" t="s">
        <v>312</v>
      </c>
      <c r="D39" s="237">
        <v>1</v>
      </c>
      <c r="E39" s="237" t="s">
        <v>290</v>
      </c>
      <c r="F39" s="225"/>
      <c r="G39" s="225"/>
      <c r="H39" s="225"/>
      <c r="I39" s="225"/>
      <c r="J39" s="225"/>
      <c r="K39" s="225"/>
      <c r="L39" s="225"/>
      <c r="M39" s="225"/>
      <c r="N39" s="225"/>
      <c r="O39" s="225"/>
      <c r="P39" s="225"/>
      <c r="Q39" s="225"/>
      <c r="R39" s="225"/>
      <c r="S39" s="217"/>
    </row>
    <row r="40" spans="1:19" ht="25.5" customHeight="1" x14ac:dyDescent="0.2">
      <c r="A40" s="233">
        <v>490</v>
      </c>
      <c r="B40" s="273" t="s">
        <v>313</v>
      </c>
      <c r="C40" s="226" t="s">
        <v>314</v>
      </c>
      <c r="D40" s="237">
        <v>1</v>
      </c>
      <c r="E40" s="237" t="s">
        <v>290</v>
      </c>
      <c r="F40" s="225"/>
      <c r="G40" s="225"/>
      <c r="H40" s="225"/>
      <c r="I40" s="225"/>
      <c r="J40" s="225"/>
      <c r="K40" s="225"/>
      <c r="L40" s="225"/>
      <c r="M40" s="225"/>
      <c r="N40" s="225"/>
      <c r="O40" s="225"/>
      <c r="P40" s="225"/>
      <c r="Q40" s="225"/>
      <c r="R40" s="225"/>
      <c r="S40" s="217"/>
    </row>
    <row r="41" spans="1:19" ht="25.5" customHeight="1" x14ac:dyDescent="0.2">
      <c r="A41" s="233">
        <v>512</v>
      </c>
      <c r="B41" s="273" t="s">
        <v>315</v>
      </c>
      <c r="C41" s="226" t="s">
        <v>316</v>
      </c>
      <c r="D41" s="237">
        <v>1</v>
      </c>
      <c r="E41" s="237" t="s">
        <v>290</v>
      </c>
      <c r="F41" s="225"/>
      <c r="G41" s="225"/>
      <c r="H41" s="225"/>
      <c r="I41" s="225"/>
      <c r="J41" s="225"/>
      <c r="K41" s="225"/>
      <c r="L41" s="225"/>
      <c r="M41" s="225"/>
      <c r="N41" s="225"/>
      <c r="O41" s="225"/>
      <c r="P41" s="225"/>
      <c r="Q41" s="225"/>
      <c r="R41" s="225"/>
      <c r="S41" s="217"/>
    </row>
    <row r="42" spans="1:19" ht="25.5" customHeight="1" x14ac:dyDescent="0.2">
      <c r="A42" s="233">
        <v>560</v>
      </c>
      <c r="B42" s="273" t="s">
        <v>161</v>
      </c>
      <c r="C42" s="226" t="s">
        <v>104</v>
      </c>
      <c r="D42" s="237">
        <v>1</v>
      </c>
      <c r="E42" s="237" t="s">
        <v>290</v>
      </c>
      <c r="F42" s="225"/>
      <c r="G42" s="225"/>
      <c r="H42" s="225"/>
      <c r="I42" s="225"/>
      <c r="J42" s="225"/>
      <c r="K42" s="225"/>
      <c r="L42" s="225"/>
      <c r="M42" s="225"/>
      <c r="N42" s="225"/>
      <c r="O42" s="225"/>
      <c r="P42" s="225"/>
      <c r="Q42" s="225"/>
      <c r="R42" s="225"/>
      <c r="S42" s="217"/>
    </row>
    <row r="43" spans="1:19" ht="25.5" customHeight="1" x14ac:dyDescent="0.2">
      <c r="A43" s="233">
        <v>515</v>
      </c>
      <c r="B43" s="273" t="s">
        <v>162</v>
      </c>
      <c r="C43" s="226" t="s">
        <v>103</v>
      </c>
      <c r="D43" s="237">
        <v>1</v>
      </c>
      <c r="E43" s="237" t="s">
        <v>290</v>
      </c>
      <c r="F43" s="225"/>
      <c r="G43" s="225"/>
      <c r="H43" s="225"/>
      <c r="I43" s="225"/>
      <c r="J43" s="225"/>
      <c r="K43" s="225"/>
      <c r="L43" s="225"/>
      <c r="M43" s="225"/>
      <c r="N43" s="225"/>
      <c r="O43" s="225"/>
      <c r="P43" s="225"/>
      <c r="Q43" s="225"/>
      <c r="R43" s="225"/>
      <c r="S43" s="217"/>
    </row>
    <row r="44" spans="1:19" ht="25.5" customHeight="1" x14ac:dyDescent="0.2">
      <c r="A44" s="233">
        <v>521</v>
      </c>
      <c r="B44" s="273" t="s">
        <v>163</v>
      </c>
      <c r="C44" s="226" t="s">
        <v>6</v>
      </c>
      <c r="D44" s="237">
        <v>1</v>
      </c>
      <c r="E44" s="237" t="s">
        <v>290</v>
      </c>
      <c r="F44" s="225"/>
      <c r="G44" s="225"/>
      <c r="H44" s="225"/>
      <c r="I44" s="225"/>
      <c r="J44" s="225"/>
      <c r="K44" s="225"/>
      <c r="L44" s="225"/>
      <c r="M44" s="225"/>
      <c r="N44" s="225"/>
      <c r="O44" s="225"/>
      <c r="P44" s="225"/>
      <c r="Q44" s="225"/>
      <c r="R44" s="225"/>
      <c r="S44" s="217"/>
    </row>
    <row r="45" spans="1:19" ht="25.5" customHeight="1" x14ac:dyDescent="0.2">
      <c r="A45" s="233">
        <v>526</v>
      </c>
      <c r="B45" s="273" t="s">
        <v>164</v>
      </c>
      <c r="C45" s="226" t="s">
        <v>102</v>
      </c>
      <c r="D45" s="237">
        <v>1</v>
      </c>
      <c r="E45" s="237" t="s">
        <v>290</v>
      </c>
      <c r="F45" s="225"/>
      <c r="G45" s="225"/>
      <c r="H45" s="225"/>
      <c r="I45" s="225"/>
      <c r="J45" s="225"/>
      <c r="K45" s="225"/>
      <c r="L45" s="225"/>
      <c r="M45" s="225"/>
      <c r="N45" s="225"/>
      <c r="O45" s="225"/>
      <c r="P45" s="225"/>
      <c r="Q45" s="225"/>
      <c r="R45" s="225"/>
      <c r="S45" s="217"/>
    </row>
    <row r="46" spans="1:19" ht="25.5" customHeight="1" x14ac:dyDescent="0.2">
      <c r="A46" s="233">
        <v>534</v>
      </c>
      <c r="B46" s="273" t="s">
        <v>165</v>
      </c>
      <c r="C46" s="226" t="s">
        <v>7</v>
      </c>
      <c r="D46" s="237">
        <v>1</v>
      </c>
      <c r="E46" s="237" t="s">
        <v>290</v>
      </c>
      <c r="F46" s="225"/>
      <c r="G46" s="225"/>
      <c r="H46" s="225"/>
      <c r="I46" s="225"/>
      <c r="J46" s="225"/>
      <c r="K46" s="225"/>
      <c r="L46" s="225"/>
      <c r="M46" s="225"/>
      <c r="N46" s="225"/>
      <c r="O46" s="225"/>
      <c r="P46" s="225"/>
      <c r="Q46" s="225"/>
      <c r="R46" s="225"/>
      <c r="S46" s="217"/>
    </row>
    <row r="47" spans="1:19" ht="25.5" customHeight="1" x14ac:dyDescent="0.2">
      <c r="A47" s="233">
        <v>536</v>
      </c>
      <c r="B47" s="273" t="s">
        <v>166</v>
      </c>
      <c r="C47" s="226" t="s">
        <v>8</v>
      </c>
      <c r="D47" s="237">
        <v>1</v>
      </c>
      <c r="E47" s="237" t="s">
        <v>290</v>
      </c>
      <c r="F47" s="225"/>
      <c r="G47" s="225"/>
      <c r="H47" s="225"/>
      <c r="I47" s="225"/>
      <c r="J47" s="225"/>
      <c r="K47" s="225"/>
      <c r="L47" s="225"/>
      <c r="M47" s="225"/>
      <c r="N47" s="225"/>
      <c r="O47" s="225"/>
      <c r="P47" s="225"/>
      <c r="Q47" s="225"/>
      <c r="R47" s="225"/>
      <c r="S47" s="217"/>
    </row>
    <row r="48" spans="1:19" ht="25.5" customHeight="1" x14ac:dyDescent="0.2">
      <c r="A48" s="233">
        <v>558</v>
      </c>
      <c r="B48" s="273" t="s">
        <v>167</v>
      </c>
      <c r="C48" s="226" t="s">
        <v>9</v>
      </c>
      <c r="D48" s="237">
        <v>1</v>
      </c>
      <c r="E48" s="237" t="s">
        <v>290</v>
      </c>
      <c r="F48" s="225"/>
      <c r="G48" s="225"/>
      <c r="H48" s="225"/>
      <c r="I48" s="225"/>
      <c r="J48" s="225"/>
      <c r="K48" s="225"/>
      <c r="L48" s="225"/>
      <c r="M48" s="225"/>
      <c r="N48" s="225"/>
      <c r="O48" s="225"/>
      <c r="P48" s="225"/>
      <c r="Q48" s="225"/>
      <c r="R48" s="225"/>
      <c r="S48" s="217"/>
    </row>
    <row r="49" spans="1:19" ht="25.5" customHeight="1" x14ac:dyDescent="0.2">
      <c r="A49" s="233">
        <v>541</v>
      </c>
      <c r="B49" s="273" t="s">
        <v>317</v>
      </c>
      <c r="C49" s="226" t="s">
        <v>318</v>
      </c>
      <c r="D49" s="237">
        <v>1</v>
      </c>
      <c r="E49" s="237" t="s">
        <v>290</v>
      </c>
      <c r="F49" s="225"/>
      <c r="G49" s="225"/>
      <c r="H49" s="225"/>
      <c r="I49" s="225"/>
      <c r="J49" s="225"/>
      <c r="K49" s="225"/>
      <c r="L49" s="225"/>
      <c r="M49" s="225"/>
      <c r="N49" s="225"/>
      <c r="O49" s="225"/>
      <c r="P49" s="225"/>
      <c r="Q49" s="225"/>
      <c r="R49" s="225"/>
      <c r="S49" s="217"/>
    </row>
    <row r="50" spans="1:19" ht="25.5" customHeight="1" x14ac:dyDescent="0.2">
      <c r="A50" s="233">
        <v>619</v>
      </c>
      <c r="B50" s="273" t="s">
        <v>319</v>
      </c>
      <c r="C50" s="226" t="s">
        <v>320</v>
      </c>
      <c r="D50" s="237">
        <v>1</v>
      </c>
      <c r="E50" s="237" t="s">
        <v>290</v>
      </c>
      <c r="F50" s="225"/>
      <c r="G50" s="225"/>
      <c r="H50" s="225"/>
      <c r="I50" s="225"/>
      <c r="J50" s="225"/>
      <c r="K50" s="225"/>
      <c r="L50" s="225"/>
      <c r="M50" s="225"/>
      <c r="N50" s="225"/>
      <c r="O50" s="225"/>
      <c r="P50" s="225"/>
      <c r="Q50" s="225"/>
      <c r="R50" s="225"/>
      <c r="S50" s="217"/>
    </row>
    <row r="51" spans="1:19" ht="25.5" customHeight="1" x14ac:dyDescent="0.2">
      <c r="A51" s="234"/>
      <c r="B51" s="273"/>
      <c r="C51" s="227" t="s">
        <v>101</v>
      </c>
      <c r="D51" s="237"/>
      <c r="E51" s="237"/>
      <c r="F51" s="225"/>
      <c r="G51" s="225"/>
      <c r="H51" s="225"/>
      <c r="I51" s="225"/>
      <c r="J51" s="225"/>
      <c r="K51" s="225"/>
      <c r="L51" s="225"/>
      <c r="M51" s="225"/>
      <c r="N51" s="225"/>
      <c r="O51" s="225"/>
      <c r="P51" s="225"/>
      <c r="Q51" s="225"/>
      <c r="R51" s="225"/>
      <c r="S51" s="217"/>
    </row>
    <row r="52" spans="1:19" ht="25.5" customHeight="1" x14ac:dyDescent="0.2">
      <c r="A52" s="233">
        <v>711</v>
      </c>
      <c r="B52" s="273" t="s">
        <v>321</v>
      </c>
      <c r="C52" s="226" t="s">
        <v>322</v>
      </c>
      <c r="D52" s="237">
        <v>1</v>
      </c>
      <c r="E52" s="237" t="s">
        <v>290</v>
      </c>
      <c r="F52" s="225"/>
      <c r="G52" s="225"/>
      <c r="H52" s="225"/>
      <c r="I52" s="225"/>
      <c r="J52" s="225"/>
      <c r="K52" s="225"/>
      <c r="L52" s="225"/>
      <c r="M52" s="225"/>
      <c r="N52" s="225"/>
      <c r="O52" s="225"/>
      <c r="P52" s="225"/>
      <c r="Q52" s="225"/>
      <c r="R52" s="225"/>
      <c r="S52" s="217"/>
    </row>
    <row r="53" spans="1:19" ht="25.5" customHeight="1" x14ac:dyDescent="0.2">
      <c r="A53" s="218" t="s">
        <v>11</v>
      </c>
      <c r="B53" s="273"/>
      <c r="C53" s="227"/>
      <c r="D53" s="237"/>
      <c r="E53" s="237"/>
      <c r="F53" s="225"/>
      <c r="G53" s="225"/>
      <c r="H53" s="225"/>
      <c r="I53" s="225"/>
      <c r="J53" s="225"/>
      <c r="K53" s="225"/>
      <c r="L53" s="225"/>
      <c r="M53" s="225"/>
      <c r="N53" s="225"/>
      <c r="O53" s="225"/>
      <c r="P53" s="225"/>
      <c r="Q53" s="225"/>
      <c r="R53" s="225"/>
      <c r="S53" s="217"/>
    </row>
    <row r="54" spans="1:19" ht="25.5" customHeight="1" x14ac:dyDescent="0.2">
      <c r="A54" s="233"/>
      <c r="B54" s="273"/>
      <c r="C54" s="227" t="s">
        <v>98</v>
      </c>
      <c r="D54" s="237"/>
      <c r="E54" s="237"/>
      <c r="F54" s="225"/>
      <c r="G54" s="225"/>
      <c r="H54" s="225"/>
      <c r="I54" s="225"/>
      <c r="J54" s="225"/>
      <c r="K54" s="225"/>
      <c r="L54" s="225"/>
      <c r="M54" s="225"/>
      <c r="N54" s="225"/>
      <c r="O54" s="225"/>
      <c r="P54" s="225"/>
      <c r="Q54" s="225"/>
      <c r="R54" s="225"/>
      <c r="S54" s="217"/>
    </row>
    <row r="55" spans="1:19" ht="25.5" customHeight="1" x14ac:dyDescent="0.2">
      <c r="A55" s="236">
        <v>767</v>
      </c>
      <c r="B55" s="273" t="s">
        <v>323</v>
      </c>
      <c r="C55" s="230" t="s">
        <v>324</v>
      </c>
      <c r="D55" s="237">
        <v>1</v>
      </c>
      <c r="E55" s="237" t="s">
        <v>290</v>
      </c>
      <c r="F55" s="225"/>
      <c r="G55" s="225"/>
      <c r="H55" s="225"/>
      <c r="I55" s="225"/>
      <c r="J55" s="225"/>
      <c r="K55" s="225"/>
      <c r="L55" s="225"/>
      <c r="M55" s="225"/>
      <c r="N55" s="225"/>
      <c r="O55" s="225"/>
      <c r="P55" s="225"/>
      <c r="Q55" s="225"/>
      <c r="R55" s="225"/>
      <c r="S55" s="217"/>
    </row>
    <row r="56" spans="1:19" ht="25.5" customHeight="1" x14ac:dyDescent="0.2">
      <c r="A56" s="236">
        <v>987</v>
      </c>
      <c r="B56" s="273" t="s">
        <v>168</v>
      </c>
      <c r="C56" s="226" t="s">
        <v>124</v>
      </c>
      <c r="D56" s="237">
        <v>1</v>
      </c>
      <c r="E56" s="237" t="s">
        <v>290</v>
      </c>
      <c r="F56" s="225"/>
      <c r="G56" s="225"/>
      <c r="H56" s="225"/>
      <c r="I56" s="225"/>
      <c r="J56" s="225"/>
      <c r="K56" s="225"/>
      <c r="L56" s="225"/>
      <c r="M56" s="225"/>
      <c r="N56" s="225"/>
      <c r="O56" s="225"/>
      <c r="P56" s="225"/>
      <c r="Q56" s="225"/>
      <c r="R56" s="225"/>
      <c r="S56" s="217"/>
    </row>
    <row r="57" spans="1:19" ht="25.5" customHeight="1" x14ac:dyDescent="0.2">
      <c r="A57" s="235">
        <v>1185</v>
      </c>
      <c r="B57" s="273" t="s">
        <v>325</v>
      </c>
      <c r="C57" s="228" t="s">
        <v>326</v>
      </c>
      <c r="D57" s="237">
        <v>1</v>
      </c>
      <c r="E57" s="237" t="s">
        <v>290</v>
      </c>
      <c r="F57" s="225"/>
      <c r="G57" s="225"/>
      <c r="H57" s="225"/>
      <c r="I57" s="225"/>
      <c r="J57" s="225"/>
      <c r="K57" s="225"/>
      <c r="L57" s="225"/>
      <c r="M57" s="225"/>
      <c r="N57" s="225"/>
      <c r="O57" s="225"/>
      <c r="P57" s="225"/>
      <c r="Q57" s="225"/>
      <c r="R57" s="225"/>
      <c r="S57" s="217"/>
    </row>
    <row r="58" spans="1:19" ht="25.5" customHeight="1" x14ac:dyDescent="0.2">
      <c r="A58" s="218" t="s">
        <v>125</v>
      </c>
      <c r="B58" s="273"/>
      <c r="C58" s="227"/>
      <c r="D58" s="237"/>
      <c r="E58" s="237"/>
      <c r="F58" s="225"/>
      <c r="G58" s="225"/>
      <c r="H58" s="225"/>
      <c r="I58" s="225"/>
      <c r="J58" s="225"/>
      <c r="K58" s="225"/>
      <c r="L58" s="225"/>
      <c r="M58" s="225"/>
      <c r="N58" s="225"/>
      <c r="O58" s="225"/>
      <c r="P58" s="225"/>
      <c r="Q58" s="225"/>
      <c r="R58" s="225"/>
      <c r="S58" s="217"/>
    </row>
    <row r="59" spans="1:19" ht="25.5" customHeight="1" x14ac:dyDescent="0.2">
      <c r="A59" s="223"/>
      <c r="B59" s="273"/>
      <c r="C59" s="229" t="s">
        <v>122</v>
      </c>
      <c r="D59" s="237"/>
      <c r="E59" s="237"/>
      <c r="F59" s="225"/>
      <c r="G59" s="225"/>
      <c r="H59" s="225"/>
      <c r="I59" s="225"/>
      <c r="J59" s="225"/>
      <c r="K59" s="225"/>
      <c r="L59" s="225"/>
      <c r="M59" s="225"/>
      <c r="N59" s="225"/>
      <c r="O59" s="225"/>
      <c r="P59" s="225"/>
      <c r="Q59" s="225"/>
      <c r="R59" s="225"/>
      <c r="S59" s="217"/>
    </row>
    <row r="60" spans="1:19" ht="25.5" customHeight="1" x14ac:dyDescent="0.2">
      <c r="A60" s="236">
        <v>945</v>
      </c>
      <c r="B60" s="273" t="s">
        <v>362</v>
      </c>
      <c r="C60" s="226" t="s">
        <v>97</v>
      </c>
      <c r="D60" s="237">
        <v>1</v>
      </c>
      <c r="E60" s="237" t="s">
        <v>290</v>
      </c>
      <c r="F60" s="225"/>
      <c r="G60" s="225"/>
      <c r="H60" s="225"/>
      <c r="I60" s="225"/>
      <c r="J60" s="225"/>
      <c r="K60" s="225"/>
      <c r="L60" s="225"/>
      <c r="M60" s="225"/>
      <c r="N60" s="225"/>
      <c r="O60" s="225"/>
      <c r="P60" s="225"/>
      <c r="Q60" s="225"/>
      <c r="R60" s="225"/>
      <c r="S60" s="217"/>
    </row>
    <row r="61" spans="1:19" ht="25.5" customHeight="1" x14ac:dyDescent="0.2">
      <c r="A61" s="233">
        <v>1013</v>
      </c>
      <c r="B61" s="273" t="s">
        <v>363</v>
      </c>
      <c r="C61" s="226" t="s">
        <v>96</v>
      </c>
      <c r="D61" s="237">
        <v>1</v>
      </c>
      <c r="E61" s="237" t="s">
        <v>290</v>
      </c>
      <c r="F61" s="225"/>
      <c r="G61" s="225"/>
      <c r="H61" s="225"/>
      <c r="I61" s="225"/>
      <c r="J61" s="225"/>
      <c r="K61" s="225"/>
      <c r="L61" s="225"/>
      <c r="M61" s="225"/>
      <c r="N61" s="225"/>
      <c r="O61" s="225"/>
      <c r="P61" s="225"/>
      <c r="Q61" s="225"/>
      <c r="R61" s="225"/>
      <c r="S61" s="217"/>
    </row>
    <row r="62" spans="1:19" ht="25.5" customHeight="1" x14ac:dyDescent="0.2">
      <c r="A62" s="236">
        <v>1033</v>
      </c>
      <c r="B62" s="273" t="s">
        <v>364</v>
      </c>
      <c r="C62" s="226" t="s">
        <v>95</v>
      </c>
      <c r="D62" s="237">
        <v>1</v>
      </c>
      <c r="E62" s="237" t="s">
        <v>290</v>
      </c>
      <c r="F62" s="225"/>
      <c r="G62" s="225"/>
      <c r="H62" s="225"/>
      <c r="I62" s="225"/>
      <c r="J62" s="225"/>
      <c r="K62" s="225"/>
      <c r="L62" s="225"/>
      <c r="M62" s="225"/>
      <c r="N62" s="225"/>
      <c r="O62" s="225"/>
      <c r="P62" s="225"/>
      <c r="Q62" s="225"/>
      <c r="R62" s="225"/>
      <c r="S62" s="217"/>
    </row>
    <row r="63" spans="1:19" ht="25.5" customHeight="1" x14ac:dyDescent="0.2">
      <c r="A63" s="233">
        <v>1121</v>
      </c>
      <c r="B63" s="273" t="s">
        <v>365</v>
      </c>
      <c r="C63" s="226" t="s">
        <v>94</v>
      </c>
      <c r="D63" s="237">
        <v>1</v>
      </c>
      <c r="E63" s="237" t="s">
        <v>290</v>
      </c>
      <c r="F63" s="225"/>
      <c r="G63" s="225"/>
      <c r="H63" s="225"/>
      <c r="I63" s="225"/>
      <c r="J63" s="225"/>
      <c r="K63" s="225"/>
      <c r="L63" s="225"/>
      <c r="M63" s="225"/>
      <c r="N63" s="225"/>
      <c r="O63" s="225"/>
      <c r="P63" s="225"/>
      <c r="Q63" s="225"/>
      <c r="R63" s="225"/>
      <c r="S63" s="217"/>
    </row>
    <row r="64" spans="1:19" ht="25.5" customHeight="1" x14ac:dyDescent="0.2">
      <c r="A64" s="233">
        <v>1123</v>
      </c>
      <c r="B64" s="273" t="s">
        <v>366</v>
      </c>
      <c r="C64" s="226" t="s">
        <v>327</v>
      </c>
      <c r="D64" s="237">
        <v>1</v>
      </c>
      <c r="E64" s="237" t="s">
        <v>290</v>
      </c>
      <c r="F64" s="225"/>
      <c r="G64" s="225"/>
      <c r="H64" s="225"/>
      <c r="I64" s="225"/>
      <c r="J64" s="225"/>
      <c r="K64" s="225"/>
      <c r="L64" s="225"/>
      <c r="M64" s="225"/>
      <c r="N64" s="225"/>
      <c r="O64" s="225"/>
      <c r="P64" s="225"/>
      <c r="Q64" s="225"/>
      <c r="R64" s="225"/>
      <c r="S64" s="217"/>
    </row>
    <row r="65" spans="1:19" ht="25.5" customHeight="1" x14ac:dyDescent="0.2">
      <c r="A65" s="233">
        <v>1138</v>
      </c>
      <c r="B65" s="273" t="s">
        <v>367</v>
      </c>
      <c r="C65" s="226" t="s">
        <v>328</v>
      </c>
      <c r="D65" s="237">
        <v>1</v>
      </c>
      <c r="E65" s="237" t="s">
        <v>290</v>
      </c>
      <c r="F65" s="225"/>
      <c r="G65" s="225"/>
      <c r="H65" s="225"/>
      <c r="I65" s="225"/>
      <c r="J65" s="225"/>
      <c r="K65" s="225"/>
      <c r="L65" s="225"/>
      <c r="M65" s="225"/>
      <c r="N65" s="225"/>
      <c r="O65" s="225"/>
      <c r="P65" s="225"/>
      <c r="Q65" s="225"/>
      <c r="R65" s="225"/>
      <c r="S65" s="217"/>
    </row>
    <row r="66" spans="1:19" ht="25.5" customHeight="1" x14ac:dyDescent="0.2">
      <c r="A66" s="233">
        <v>1095</v>
      </c>
      <c r="B66" s="273" t="s">
        <v>368</v>
      </c>
      <c r="C66" s="226" t="s">
        <v>93</v>
      </c>
      <c r="D66" s="237">
        <v>1</v>
      </c>
      <c r="E66" s="237" t="s">
        <v>290</v>
      </c>
      <c r="F66" s="225"/>
      <c r="G66" s="225"/>
      <c r="H66" s="225"/>
      <c r="I66" s="225"/>
      <c r="J66" s="225"/>
      <c r="K66" s="225"/>
      <c r="L66" s="225"/>
      <c r="M66" s="225"/>
      <c r="N66" s="225"/>
      <c r="O66" s="225"/>
      <c r="P66" s="225"/>
      <c r="Q66" s="225"/>
      <c r="R66" s="225"/>
      <c r="S66" s="217"/>
    </row>
    <row r="67" spans="1:19" ht="25.5" customHeight="1" x14ac:dyDescent="0.2">
      <c r="A67" s="236">
        <v>1125</v>
      </c>
      <c r="B67" s="273" t="s">
        <v>369</v>
      </c>
      <c r="C67" s="226" t="s">
        <v>329</v>
      </c>
      <c r="D67" s="237">
        <v>1</v>
      </c>
      <c r="E67" s="237" t="s">
        <v>290</v>
      </c>
      <c r="F67" s="225"/>
      <c r="G67" s="225"/>
      <c r="H67" s="225"/>
      <c r="I67" s="225"/>
      <c r="J67" s="225"/>
      <c r="K67" s="225"/>
      <c r="L67" s="225"/>
      <c r="M67" s="225"/>
      <c r="N67" s="225"/>
      <c r="O67" s="225"/>
      <c r="P67" s="225"/>
      <c r="Q67" s="225"/>
      <c r="R67" s="225"/>
      <c r="S67" s="217"/>
    </row>
    <row r="68" spans="1:19" ht="25.5" customHeight="1" x14ac:dyDescent="0.2">
      <c r="A68" s="235">
        <v>1185</v>
      </c>
      <c r="B68" s="273" t="s">
        <v>325</v>
      </c>
      <c r="C68" s="226" t="s">
        <v>326</v>
      </c>
      <c r="D68" s="237">
        <v>1</v>
      </c>
      <c r="E68" s="237" t="s">
        <v>290</v>
      </c>
      <c r="F68" s="225"/>
      <c r="G68" s="225"/>
      <c r="H68" s="225"/>
      <c r="I68" s="225"/>
      <c r="J68" s="225"/>
      <c r="K68" s="225"/>
      <c r="L68" s="225"/>
      <c r="M68" s="225"/>
      <c r="N68" s="225"/>
      <c r="O68" s="225"/>
      <c r="P68" s="225"/>
      <c r="Q68" s="225"/>
      <c r="R68" s="225"/>
      <c r="S68" s="217"/>
    </row>
    <row r="69" spans="1:19" ht="25.5" customHeight="1" x14ac:dyDescent="0.2">
      <c r="A69" s="234"/>
      <c r="B69" s="273"/>
      <c r="C69" s="227" t="s">
        <v>92</v>
      </c>
      <c r="D69" s="237"/>
      <c r="E69" s="237"/>
      <c r="F69" s="225"/>
      <c r="G69" s="225"/>
      <c r="H69" s="225"/>
      <c r="I69" s="225"/>
      <c r="J69" s="225"/>
      <c r="K69" s="225"/>
      <c r="L69" s="225"/>
      <c r="M69" s="225"/>
      <c r="N69" s="225"/>
      <c r="O69" s="225"/>
      <c r="P69" s="225"/>
      <c r="Q69" s="225"/>
      <c r="R69" s="225"/>
      <c r="S69" s="217"/>
    </row>
    <row r="70" spans="1:19" ht="25.5" customHeight="1" x14ac:dyDescent="0.2">
      <c r="A70" s="233">
        <v>1163</v>
      </c>
      <c r="B70" s="273" t="s">
        <v>169</v>
      </c>
      <c r="C70" s="226" t="s">
        <v>10</v>
      </c>
      <c r="D70" s="237">
        <v>1</v>
      </c>
      <c r="E70" s="237" t="s">
        <v>290</v>
      </c>
      <c r="F70" s="225"/>
      <c r="G70" s="225"/>
      <c r="H70" s="225"/>
      <c r="I70" s="225"/>
      <c r="J70" s="225"/>
      <c r="K70" s="225"/>
      <c r="L70" s="225"/>
      <c r="M70" s="225"/>
      <c r="N70" s="225"/>
      <c r="O70" s="225"/>
      <c r="P70" s="225"/>
      <c r="Q70" s="225"/>
      <c r="R70" s="225"/>
      <c r="S70" s="217"/>
    </row>
    <row r="71" spans="1:19" ht="25.5" customHeight="1" x14ac:dyDescent="0.2">
      <c r="A71" s="234"/>
      <c r="B71" s="273"/>
      <c r="C71" s="227" t="s">
        <v>91</v>
      </c>
      <c r="D71" s="237"/>
      <c r="E71" s="237"/>
      <c r="F71" s="225"/>
      <c r="G71" s="225"/>
      <c r="H71" s="225"/>
      <c r="I71" s="225"/>
      <c r="J71" s="225"/>
      <c r="K71" s="225"/>
      <c r="L71" s="225"/>
      <c r="M71" s="225"/>
      <c r="N71" s="225"/>
      <c r="O71" s="225"/>
      <c r="P71" s="225"/>
      <c r="Q71" s="225"/>
      <c r="R71" s="225"/>
      <c r="S71" s="217"/>
    </row>
    <row r="72" spans="1:19" ht="25.5" customHeight="1" x14ac:dyDescent="0.2">
      <c r="A72" s="233">
        <v>882</v>
      </c>
      <c r="B72" s="273" t="s">
        <v>170</v>
      </c>
      <c r="C72" s="226" t="s">
        <v>90</v>
      </c>
      <c r="D72" s="237">
        <v>1</v>
      </c>
      <c r="E72" s="237" t="s">
        <v>290</v>
      </c>
      <c r="F72" s="225"/>
      <c r="G72" s="225"/>
      <c r="H72" s="225"/>
      <c r="I72" s="225"/>
      <c r="J72" s="225"/>
      <c r="K72" s="225"/>
      <c r="L72" s="225"/>
      <c r="M72" s="225"/>
      <c r="N72" s="225"/>
      <c r="O72" s="225"/>
      <c r="P72" s="225"/>
      <c r="Q72" s="225"/>
      <c r="R72" s="225"/>
      <c r="S72" s="217"/>
    </row>
    <row r="73" spans="1:19" ht="25.5" customHeight="1" x14ac:dyDescent="0.2">
      <c r="A73" s="233">
        <v>982</v>
      </c>
      <c r="B73" s="273" t="s">
        <v>171</v>
      </c>
      <c r="C73" s="226" t="s">
        <v>89</v>
      </c>
      <c r="D73" s="237">
        <v>1</v>
      </c>
      <c r="E73" s="237" t="s">
        <v>290</v>
      </c>
      <c r="F73" s="225"/>
      <c r="G73" s="225"/>
      <c r="H73" s="225"/>
      <c r="I73" s="225"/>
      <c r="J73" s="225"/>
      <c r="K73" s="225"/>
      <c r="L73" s="225"/>
      <c r="M73" s="225"/>
      <c r="N73" s="225"/>
      <c r="O73" s="225"/>
      <c r="P73" s="225"/>
      <c r="Q73" s="225"/>
      <c r="R73" s="225"/>
      <c r="S73" s="217"/>
    </row>
    <row r="74" spans="1:19" ht="25.5" customHeight="1" x14ac:dyDescent="0.2">
      <c r="A74" s="233">
        <v>1020</v>
      </c>
      <c r="B74" s="273" t="s">
        <v>172</v>
      </c>
      <c r="C74" s="226" t="s">
        <v>88</v>
      </c>
      <c r="D74" s="237">
        <v>1</v>
      </c>
      <c r="E74" s="237" t="s">
        <v>290</v>
      </c>
      <c r="F74" s="225"/>
      <c r="G74" s="225"/>
      <c r="H74" s="225"/>
      <c r="I74" s="225"/>
      <c r="J74" s="225"/>
      <c r="K74" s="225"/>
      <c r="L74" s="225"/>
      <c r="M74" s="225"/>
      <c r="N74" s="225"/>
      <c r="O74" s="225"/>
      <c r="P74" s="225"/>
      <c r="Q74" s="225"/>
      <c r="R74" s="225"/>
      <c r="S74" s="217"/>
    </row>
    <row r="75" spans="1:19" ht="25.5" customHeight="1" x14ac:dyDescent="0.2">
      <c r="A75" s="233">
        <v>1130</v>
      </c>
      <c r="B75" s="273" t="s">
        <v>330</v>
      </c>
      <c r="C75" s="226" t="s">
        <v>331</v>
      </c>
      <c r="D75" s="237">
        <v>1</v>
      </c>
      <c r="E75" s="237" t="s">
        <v>290</v>
      </c>
      <c r="F75" s="225"/>
      <c r="G75" s="225"/>
      <c r="H75" s="225"/>
      <c r="I75" s="225"/>
      <c r="J75" s="225"/>
      <c r="K75" s="225"/>
      <c r="L75" s="225"/>
      <c r="M75" s="225"/>
      <c r="N75" s="225"/>
      <c r="O75" s="225"/>
      <c r="P75" s="225"/>
      <c r="Q75" s="225"/>
      <c r="R75" s="225"/>
      <c r="S75" s="217"/>
    </row>
    <row r="76" spans="1:19" ht="25.5" customHeight="1" x14ac:dyDescent="0.2">
      <c r="A76" s="234"/>
      <c r="B76" s="273"/>
      <c r="C76" s="227" t="s">
        <v>87</v>
      </c>
      <c r="D76" s="237"/>
      <c r="E76" s="237"/>
      <c r="F76" s="225"/>
      <c r="G76" s="225"/>
      <c r="H76" s="225"/>
      <c r="I76" s="225"/>
      <c r="J76" s="225"/>
      <c r="K76" s="225"/>
      <c r="L76" s="225"/>
      <c r="M76" s="225"/>
      <c r="N76" s="225"/>
      <c r="O76" s="225"/>
      <c r="P76" s="225"/>
      <c r="Q76" s="225"/>
      <c r="R76" s="225"/>
      <c r="S76" s="217"/>
    </row>
    <row r="77" spans="1:19" ht="25.5" customHeight="1" x14ac:dyDescent="0.2">
      <c r="A77" s="236">
        <v>1062</v>
      </c>
      <c r="B77" s="273" t="s">
        <v>173</v>
      </c>
      <c r="C77" s="226" t="s">
        <v>86</v>
      </c>
      <c r="D77" s="237">
        <v>1</v>
      </c>
      <c r="E77" s="237" t="s">
        <v>290</v>
      </c>
      <c r="F77" s="225"/>
      <c r="G77" s="225"/>
      <c r="H77" s="225"/>
      <c r="I77" s="225"/>
      <c r="J77" s="225"/>
      <c r="K77" s="225"/>
      <c r="L77" s="225"/>
      <c r="M77" s="225"/>
      <c r="N77" s="225"/>
      <c r="O77" s="225"/>
      <c r="P77" s="225"/>
      <c r="Q77" s="225"/>
      <c r="R77" s="225"/>
      <c r="S77" s="217"/>
    </row>
    <row r="78" spans="1:19" ht="25.5" customHeight="1" x14ac:dyDescent="0.2">
      <c r="A78" s="234"/>
      <c r="B78" s="273"/>
      <c r="C78" s="227" t="s">
        <v>85</v>
      </c>
      <c r="D78" s="237"/>
      <c r="E78" s="237"/>
      <c r="F78" s="225"/>
      <c r="G78" s="225"/>
      <c r="H78" s="225"/>
      <c r="I78" s="225"/>
      <c r="J78" s="225"/>
      <c r="K78" s="225"/>
      <c r="L78" s="225"/>
      <c r="M78" s="225"/>
      <c r="N78" s="225"/>
      <c r="O78" s="225"/>
      <c r="P78" s="225"/>
      <c r="Q78" s="225"/>
      <c r="R78" s="225"/>
      <c r="S78" s="245"/>
    </row>
    <row r="79" spans="1:19" ht="25.5" customHeight="1" x14ac:dyDescent="0.2">
      <c r="A79" s="233">
        <v>1182</v>
      </c>
      <c r="B79" s="273" t="s">
        <v>174</v>
      </c>
      <c r="C79" s="226" t="s">
        <v>84</v>
      </c>
      <c r="D79" s="237">
        <v>1</v>
      </c>
      <c r="E79" s="237" t="s">
        <v>290</v>
      </c>
      <c r="F79" s="225"/>
      <c r="G79" s="225"/>
      <c r="H79" s="225"/>
      <c r="I79" s="225"/>
      <c r="J79" s="225"/>
      <c r="K79" s="225"/>
      <c r="L79" s="225"/>
      <c r="M79" s="225"/>
      <c r="N79" s="225"/>
      <c r="O79" s="225"/>
      <c r="P79" s="225"/>
      <c r="Q79" s="225"/>
      <c r="R79" s="225"/>
      <c r="S79" s="217"/>
    </row>
    <row r="80" spans="1:19" ht="25.5" customHeight="1" x14ac:dyDescent="0.2">
      <c r="A80" s="231"/>
      <c r="B80" s="231"/>
      <c r="C80" s="232"/>
      <c r="D80" s="219"/>
      <c r="E80" s="199"/>
      <c r="F80" s="220"/>
      <c r="G80" s="220"/>
      <c r="H80" s="220"/>
      <c r="I80" s="220"/>
      <c r="J80" s="220"/>
      <c r="K80" s="220"/>
      <c r="L80" s="220"/>
      <c r="M80" s="220"/>
      <c r="N80" s="220"/>
      <c r="O80" s="220"/>
      <c r="P80" s="220"/>
    </row>
    <row r="81" spans="1:23" ht="25.5" customHeight="1" x14ac:dyDescent="0.2">
      <c r="A81" s="221" t="s">
        <v>54</v>
      </c>
      <c r="B81" s="221"/>
      <c r="C81" s="222"/>
      <c r="D81" s="222"/>
      <c r="E81" s="222"/>
      <c r="F81" s="222"/>
      <c r="G81" s="222"/>
      <c r="H81" s="222"/>
      <c r="I81" s="222"/>
      <c r="J81" s="222"/>
      <c r="K81" s="222"/>
      <c r="L81" s="222"/>
      <c r="M81" s="222"/>
      <c r="N81" s="222"/>
      <c r="O81" s="222"/>
      <c r="P81" s="222"/>
    </row>
    <row r="82" spans="1:23" ht="22.5" customHeight="1" x14ac:dyDescent="0.2">
      <c r="A82" s="138" t="s">
        <v>127</v>
      </c>
      <c r="B82" s="138" t="s">
        <v>146</v>
      </c>
      <c r="C82" s="137" t="s">
        <v>51</v>
      </c>
      <c r="D82" s="265" t="s">
        <v>141</v>
      </c>
      <c r="E82" s="139" t="s">
        <v>53</v>
      </c>
      <c r="F82" s="137">
        <f>refYear2</f>
        <v>2023</v>
      </c>
      <c r="G82" s="137">
        <f t="shared" ref="G82:Q82" si="0">F82</f>
        <v>2023</v>
      </c>
      <c r="H82" s="137">
        <f t="shared" si="0"/>
        <v>2023</v>
      </c>
      <c r="I82" s="137">
        <f t="shared" si="0"/>
        <v>2023</v>
      </c>
      <c r="J82" s="137">
        <f t="shared" si="0"/>
        <v>2023</v>
      </c>
      <c r="K82" s="137">
        <f t="shared" si="0"/>
        <v>2023</v>
      </c>
      <c r="L82" s="137">
        <f t="shared" si="0"/>
        <v>2023</v>
      </c>
      <c r="M82" s="137">
        <f t="shared" si="0"/>
        <v>2023</v>
      </c>
      <c r="N82" s="137">
        <f t="shared" si="0"/>
        <v>2023</v>
      </c>
      <c r="O82" s="137">
        <f t="shared" si="0"/>
        <v>2023</v>
      </c>
      <c r="P82" s="137">
        <f t="shared" si="0"/>
        <v>2023</v>
      </c>
      <c r="Q82" s="137">
        <f t="shared" si="0"/>
        <v>2023</v>
      </c>
      <c r="R82" s="137">
        <f>Q82+1</f>
        <v>2024</v>
      </c>
      <c r="S82" s="244" t="s">
        <v>177</v>
      </c>
      <c r="V82" s="71"/>
      <c r="W82" s="71"/>
    </row>
    <row r="83" spans="1:23" ht="20.25" customHeight="1" x14ac:dyDescent="0.2">
      <c r="A83" s="140" t="s">
        <v>65</v>
      </c>
      <c r="B83" s="140" t="s">
        <v>65</v>
      </c>
      <c r="C83" s="135"/>
      <c r="D83" s="266" t="s">
        <v>142</v>
      </c>
      <c r="E83" s="243" t="s">
        <v>344</v>
      </c>
      <c r="F83" s="267" t="s">
        <v>129</v>
      </c>
      <c r="G83" s="136" t="s">
        <v>130</v>
      </c>
      <c r="H83" s="136" t="s">
        <v>131</v>
      </c>
      <c r="I83" s="136" t="s">
        <v>132</v>
      </c>
      <c r="J83" s="136" t="s">
        <v>133</v>
      </c>
      <c r="K83" s="136" t="s">
        <v>134</v>
      </c>
      <c r="L83" s="136" t="s">
        <v>135</v>
      </c>
      <c r="M83" s="136" t="s">
        <v>136</v>
      </c>
      <c r="N83" s="136" t="s">
        <v>138</v>
      </c>
      <c r="O83" s="136" t="s">
        <v>137</v>
      </c>
      <c r="P83" s="136" t="s">
        <v>139</v>
      </c>
      <c r="Q83" s="136" t="s">
        <v>140</v>
      </c>
      <c r="R83" s="136" t="s">
        <v>129</v>
      </c>
      <c r="S83" s="251"/>
      <c r="V83" s="71"/>
      <c r="W83" s="71"/>
    </row>
    <row r="84" spans="1:23" ht="25.5" customHeight="1" x14ac:dyDescent="0.2">
      <c r="A84" s="224"/>
      <c r="B84" s="224"/>
      <c r="C84" s="226"/>
      <c r="D84" s="237">
        <v>1</v>
      </c>
      <c r="E84" s="237" t="s">
        <v>290</v>
      </c>
      <c r="F84" s="225"/>
      <c r="G84" s="225"/>
      <c r="H84" s="225"/>
      <c r="I84" s="225"/>
      <c r="J84" s="225"/>
      <c r="K84" s="225"/>
      <c r="L84" s="225"/>
      <c r="M84" s="225"/>
      <c r="N84" s="225"/>
      <c r="O84" s="225"/>
      <c r="P84" s="225"/>
      <c r="Q84" s="225"/>
      <c r="R84" s="225"/>
      <c r="S84" s="217"/>
    </row>
    <row r="85" spans="1:23" ht="25.5" customHeight="1" x14ac:dyDescent="0.2">
      <c r="A85" s="224"/>
      <c r="B85" s="224"/>
      <c r="C85" s="226"/>
      <c r="D85" s="237">
        <v>1</v>
      </c>
      <c r="E85" s="237" t="s">
        <v>290</v>
      </c>
      <c r="F85" s="225"/>
      <c r="G85" s="225"/>
      <c r="H85" s="225"/>
      <c r="I85" s="225"/>
      <c r="J85" s="225"/>
      <c r="K85" s="225"/>
      <c r="L85" s="225"/>
      <c r="M85" s="225"/>
      <c r="N85" s="225"/>
      <c r="O85" s="225"/>
      <c r="P85" s="225"/>
      <c r="Q85" s="225"/>
      <c r="R85" s="225"/>
      <c r="S85" s="217"/>
    </row>
    <row r="86" spans="1:23" ht="25.5" customHeight="1" x14ac:dyDescent="0.2">
      <c r="A86" s="224"/>
      <c r="B86" s="224"/>
      <c r="C86" s="226"/>
      <c r="D86" s="237">
        <v>1</v>
      </c>
      <c r="E86" s="237" t="s">
        <v>290</v>
      </c>
      <c r="F86" s="225"/>
      <c r="G86" s="225"/>
      <c r="H86" s="225"/>
      <c r="I86" s="225"/>
      <c r="J86" s="225"/>
      <c r="K86" s="225"/>
      <c r="L86" s="225"/>
      <c r="M86" s="225"/>
      <c r="N86" s="225"/>
      <c r="O86" s="225"/>
      <c r="P86" s="225"/>
      <c r="Q86" s="225"/>
      <c r="R86" s="225"/>
      <c r="S86" s="217"/>
    </row>
    <row r="87" spans="1:23" ht="25.5" customHeight="1" x14ac:dyDescent="0.2">
      <c r="A87" s="224"/>
      <c r="B87" s="224"/>
      <c r="C87" s="226"/>
      <c r="D87" s="237">
        <v>1</v>
      </c>
      <c r="E87" s="237" t="s">
        <v>290</v>
      </c>
      <c r="F87" s="225"/>
      <c r="G87" s="225"/>
      <c r="H87" s="225"/>
      <c r="I87" s="225"/>
      <c r="J87" s="225"/>
      <c r="K87" s="225"/>
      <c r="L87" s="225"/>
      <c r="M87" s="225"/>
      <c r="N87" s="225"/>
      <c r="O87" s="225"/>
      <c r="P87" s="225"/>
      <c r="Q87" s="225"/>
      <c r="R87" s="225"/>
      <c r="S87" s="217"/>
    </row>
    <row r="88" spans="1:23" ht="25.5" customHeight="1" x14ac:dyDescent="0.2">
      <c r="A88" s="224"/>
      <c r="B88" s="224"/>
      <c r="C88" s="226"/>
      <c r="D88" s="237">
        <v>1</v>
      </c>
      <c r="E88" s="237" t="s">
        <v>290</v>
      </c>
      <c r="F88" s="225"/>
      <c r="G88" s="225"/>
      <c r="H88" s="225"/>
      <c r="I88" s="225"/>
      <c r="J88" s="225"/>
      <c r="K88" s="225"/>
      <c r="L88" s="225"/>
      <c r="M88" s="225"/>
      <c r="N88" s="225"/>
      <c r="O88" s="225"/>
      <c r="P88" s="225"/>
      <c r="Q88" s="225"/>
      <c r="R88" s="225"/>
      <c r="S88" s="217"/>
    </row>
    <row r="89" spans="1:23" ht="25.5" customHeight="1" x14ac:dyDescent="0.2"/>
    <row r="90" spans="1:23" ht="25.5" customHeight="1" x14ac:dyDescent="0.2"/>
    <row r="91" spans="1:23" ht="25.5" customHeight="1" x14ac:dyDescent="0.2">
      <c r="A91" s="240" t="s">
        <v>55</v>
      </c>
    </row>
    <row r="92" spans="1:23" ht="25.5" customHeight="1" x14ac:dyDescent="0.2">
      <c r="A92" s="95" t="s">
        <v>211</v>
      </c>
    </row>
  </sheetData>
  <mergeCells count="3">
    <mergeCell ref="A3:S3"/>
    <mergeCell ref="C1:S1"/>
    <mergeCell ref="B2:S2"/>
  </mergeCells>
  <printOptions horizontalCentered="1"/>
  <pageMargins left="0.27559055118110237" right="0.27559055118110237" top="0.51181102362204722" bottom="0.39370078740157483" header="0.15748031496062992" footer="0.19685039370078741"/>
  <pageSetup paperSize="9" scale="97" fitToHeight="0" orientation="landscape" r:id="rId1"/>
  <headerFooter alignWithMargins="0">
    <oddFooter>&amp;L&amp;8&amp;F&amp;R&amp;8&amp;A &amp;P/&amp;N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37"/>
  <sheetViews>
    <sheetView showZeros="0" workbookViewId="0">
      <selection activeCell="C6" sqref="C6"/>
    </sheetView>
  </sheetViews>
  <sheetFormatPr defaultRowHeight="12.75" x14ac:dyDescent="0.2"/>
  <cols>
    <col min="1" max="1" width="20" style="20" customWidth="1"/>
    <col min="2" max="2" width="14.5703125" style="20" customWidth="1"/>
    <col min="3" max="8" width="10.7109375" style="20" customWidth="1"/>
    <col min="9" max="10" width="10.7109375" style="20" hidden="1" customWidth="1"/>
    <col min="11" max="11" width="37.85546875" style="20" customWidth="1"/>
    <col min="12" max="16384" width="9.140625" style="20"/>
  </cols>
  <sheetData>
    <row r="1" spans="1:11" ht="69" customHeight="1" x14ac:dyDescent="0.2">
      <c r="A1" s="333" t="s">
        <v>348</v>
      </c>
      <c r="B1" s="346"/>
      <c r="C1" s="346"/>
      <c r="D1" s="346"/>
      <c r="E1" s="346"/>
      <c r="F1" s="346"/>
      <c r="G1" s="346"/>
      <c r="H1" s="346"/>
      <c r="I1" s="346"/>
      <c r="J1" s="346"/>
      <c r="K1" s="347"/>
    </row>
    <row r="2" spans="1:11" ht="33.75" customHeight="1" x14ac:dyDescent="0.2">
      <c r="A2" s="338" t="s">
        <v>372</v>
      </c>
      <c r="B2" s="339"/>
      <c r="C2" s="339"/>
      <c r="D2" s="339"/>
      <c r="E2" s="339"/>
      <c r="F2" s="339"/>
      <c r="G2" s="339"/>
      <c r="H2" s="339"/>
      <c r="I2" s="339"/>
      <c r="J2" s="339"/>
      <c r="K2" s="340"/>
    </row>
    <row r="3" spans="1:11" ht="15" customHeight="1" x14ac:dyDescent="0.2">
      <c r="A3" s="91"/>
      <c r="B3" s="92"/>
      <c r="C3" s="93"/>
      <c r="D3" s="93"/>
      <c r="E3" s="93"/>
      <c r="F3" s="93"/>
      <c r="G3" s="93"/>
      <c r="H3" s="93"/>
      <c r="I3" s="93"/>
      <c r="J3" s="93"/>
      <c r="K3" s="93"/>
    </row>
    <row r="4" spans="1:11" ht="15" customHeight="1" x14ac:dyDescent="0.2">
      <c r="A4" s="94" t="s">
        <v>231</v>
      </c>
      <c r="B4" s="92"/>
      <c r="C4" s="93"/>
      <c r="D4" s="93"/>
      <c r="E4" s="93"/>
      <c r="F4" s="93"/>
      <c r="G4" s="93"/>
      <c r="H4" s="93"/>
      <c r="I4" s="93"/>
      <c r="J4" s="93"/>
    </row>
    <row r="5" spans="1:11" ht="15" customHeight="1" x14ac:dyDescent="0.2">
      <c r="A5" s="91"/>
      <c r="B5" s="92"/>
      <c r="C5" s="93"/>
      <c r="D5" s="93"/>
      <c r="E5" s="93"/>
      <c r="F5" s="93"/>
      <c r="G5" s="93"/>
      <c r="H5" s="93"/>
      <c r="I5" s="93"/>
      <c r="J5" s="93"/>
      <c r="K5" s="93"/>
    </row>
    <row r="6" spans="1:11" ht="28.5" customHeight="1" thickBot="1" x14ac:dyDescent="0.25">
      <c r="A6" s="152"/>
      <c r="B6" s="167" t="s">
        <v>236</v>
      </c>
      <c r="C6" s="164">
        <v>2021</v>
      </c>
      <c r="D6" s="164">
        <v>2022</v>
      </c>
      <c r="E6" s="164">
        <v>2023</v>
      </c>
      <c r="F6" s="270"/>
      <c r="G6" s="270"/>
    </row>
    <row r="7" spans="1:11" ht="25.5" customHeight="1" thickBot="1" x14ac:dyDescent="0.25">
      <c r="A7" s="166" t="s">
        <v>230</v>
      </c>
      <c r="B7" s="165"/>
      <c r="C7" s="168"/>
      <c r="D7" s="168"/>
      <c r="E7" s="168"/>
      <c r="F7" s="269"/>
      <c r="G7" s="269"/>
    </row>
    <row r="8" spans="1:11" ht="15" customHeight="1" x14ac:dyDescent="0.2">
      <c r="A8" s="91"/>
      <c r="B8" s="92"/>
      <c r="C8" s="93"/>
      <c r="D8" s="93"/>
      <c r="E8" s="93"/>
      <c r="F8" s="93"/>
      <c r="G8" s="93"/>
      <c r="H8" s="93"/>
      <c r="I8" s="93"/>
      <c r="J8" s="93"/>
      <c r="K8" s="93"/>
    </row>
    <row r="9" spans="1:11" ht="15" customHeight="1" x14ac:dyDescent="0.2">
      <c r="A9" s="94" t="s">
        <v>232</v>
      </c>
      <c r="H9" s="117"/>
      <c r="I9" s="117"/>
      <c r="J9" s="117"/>
      <c r="K9" s="93"/>
    </row>
    <row r="10" spans="1:11" ht="12.75" customHeight="1" x14ac:dyDescent="0.2">
      <c r="A10" s="118"/>
      <c r="B10" s="354" t="s">
        <v>234</v>
      </c>
      <c r="C10" s="354"/>
      <c r="E10" s="20" t="s">
        <v>225</v>
      </c>
      <c r="H10" s="117"/>
      <c r="I10" s="117"/>
      <c r="J10" s="117"/>
      <c r="K10" s="93"/>
    </row>
    <row r="11" spans="1:11" ht="12.75" customHeight="1" x14ac:dyDescent="0.2">
      <c r="A11" s="59"/>
      <c r="B11" s="354" t="s">
        <v>224</v>
      </c>
      <c r="C11" s="354"/>
      <c r="E11" s="20" t="s">
        <v>235</v>
      </c>
      <c r="H11" s="117"/>
      <c r="I11" s="117"/>
      <c r="J11" s="117"/>
      <c r="K11" s="93"/>
    </row>
    <row r="12" spans="1:11" ht="12.75" customHeight="1" x14ac:dyDescent="0.2">
      <c r="A12" s="59"/>
      <c r="B12" s="354" t="s">
        <v>56</v>
      </c>
      <c r="C12" s="354"/>
      <c r="D12" s="59"/>
      <c r="H12" s="117"/>
      <c r="I12" s="117"/>
      <c r="J12" s="117"/>
      <c r="K12" s="93"/>
    </row>
    <row r="13" spans="1:11" ht="12.75" customHeight="1" x14ac:dyDescent="0.2">
      <c r="A13" s="59"/>
      <c r="B13" s="354" t="s">
        <v>57</v>
      </c>
      <c r="C13" s="354"/>
      <c r="D13" s="59"/>
      <c r="H13" s="117"/>
      <c r="I13" s="117"/>
      <c r="J13" s="117"/>
      <c r="K13" s="93"/>
    </row>
    <row r="14" spans="1:11" s="41" customFormat="1" ht="12.75" customHeight="1" x14ac:dyDescent="0.2">
      <c r="A14" s="20"/>
      <c r="B14" s="20"/>
      <c r="C14" s="20"/>
      <c r="D14" s="20"/>
      <c r="E14" s="20"/>
      <c r="F14" s="20"/>
      <c r="G14" s="20"/>
      <c r="H14" s="20"/>
      <c r="I14" s="20"/>
      <c r="J14" s="20"/>
    </row>
    <row r="15" spans="1:11" x14ac:dyDescent="0.2">
      <c r="A15" s="94" t="s">
        <v>346</v>
      </c>
      <c r="B15" s="27"/>
      <c r="C15"/>
      <c r="D15"/>
      <c r="E15"/>
      <c r="F15"/>
      <c r="G15"/>
      <c r="H15" s="27"/>
      <c r="I15" s="27"/>
      <c r="J15" s="27"/>
      <c r="K15" s="27"/>
    </row>
    <row r="16" spans="1:11" ht="13.5" thickBot="1" x14ac:dyDescent="0.25">
      <c r="A16" s="54"/>
      <c r="B16" s="27"/>
      <c r="C16"/>
      <c r="D16"/>
      <c r="E16"/>
      <c r="F16"/>
      <c r="G16"/>
      <c r="H16" s="27"/>
      <c r="I16" s="27"/>
      <c r="J16" s="27"/>
      <c r="K16" s="27"/>
    </row>
    <row r="17" spans="1:11" ht="24" customHeight="1" thickBot="1" x14ac:dyDescent="0.25">
      <c r="A17" s="1"/>
      <c r="B17" s="1"/>
      <c r="C17" s="1"/>
      <c r="D17" s="2"/>
      <c r="E17" s="3"/>
      <c r="F17" s="149" t="s">
        <v>75</v>
      </c>
      <c r="G17" s="148"/>
      <c r="H17" s="148"/>
      <c r="I17" s="148"/>
      <c r="J17" s="148"/>
      <c r="K17" s="150"/>
    </row>
    <row r="18" spans="1:11" s="33" customFormat="1" ht="77.25" thickBot="1" x14ac:dyDescent="0.25">
      <c r="A18" s="151" t="s">
        <v>58</v>
      </c>
      <c r="B18" s="141"/>
      <c r="C18" s="142"/>
      <c r="D18" s="143" t="s">
        <v>59</v>
      </c>
      <c r="E18" s="264" t="s">
        <v>341</v>
      </c>
      <c r="F18" s="144">
        <f>refYear1</f>
        <v>2021</v>
      </c>
      <c r="G18" s="145">
        <f>F18+1</f>
        <v>2022</v>
      </c>
      <c r="H18" s="145">
        <f>G18+1</f>
        <v>2023</v>
      </c>
      <c r="I18" s="145"/>
      <c r="J18" s="146"/>
      <c r="K18" s="147" t="s">
        <v>177</v>
      </c>
    </row>
    <row r="19" spans="1:11" x14ac:dyDescent="0.2">
      <c r="A19" s="355"/>
      <c r="B19" s="356"/>
      <c r="C19" s="357"/>
      <c r="D19" s="61"/>
      <c r="E19" s="61"/>
      <c r="F19" s="61"/>
      <c r="G19" s="61"/>
      <c r="H19" s="61"/>
      <c r="I19" s="61"/>
      <c r="J19" s="60"/>
      <c r="K19" s="77"/>
    </row>
    <row r="20" spans="1:11" x14ac:dyDescent="0.2">
      <c r="A20" s="348"/>
      <c r="B20" s="349"/>
      <c r="C20" s="350"/>
      <c r="D20" s="63"/>
      <c r="E20" s="63"/>
      <c r="F20" s="63"/>
      <c r="G20" s="63"/>
      <c r="H20" s="63"/>
      <c r="I20" s="63"/>
      <c r="J20" s="62"/>
      <c r="K20" s="78"/>
    </row>
    <row r="21" spans="1:11" x14ac:dyDescent="0.2">
      <c r="A21" s="348"/>
      <c r="B21" s="349"/>
      <c r="C21" s="350"/>
      <c r="D21" s="63"/>
      <c r="E21" s="63"/>
      <c r="F21" s="63"/>
      <c r="G21" s="63"/>
      <c r="H21" s="63"/>
      <c r="I21" s="63"/>
      <c r="J21" s="62"/>
      <c r="K21" s="78"/>
    </row>
    <row r="22" spans="1:11" x14ac:dyDescent="0.2">
      <c r="A22" s="348"/>
      <c r="B22" s="349"/>
      <c r="C22" s="350"/>
      <c r="D22" s="63"/>
      <c r="E22" s="63"/>
      <c r="F22" s="63"/>
      <c r="G22" s="63"/>
      <c r="H22" s="63"/>
      <c r="I22" s="63"/>
      <c r="J22" s="62"/>
      <c r="K22" s="78"/>
    </row>
    <row r="23" spans="1:11" x14ac:dyDescent="0.2">
      <c r="A23" s="348"/>
      <c r="B23" s="349"/>
      <c r="C23" s="350"/>
      <c r="D23" s="64"/>
      <c r="E23" s="64"/>
      <c r="F23" s="63"/>
      <c r="G23" s="63"/>
      <c r="H23" s="63"/>
      <c r="I23" s="63"/>
      <c r="J23" s="62"/>
      <c r="K23" s="78"/>
    </row>
    <row r="24" spans="1:11" ht="13.5" thickBot="1" x14ac:dyDescent="0.25">
      <c r="A24" s="351"/>
      <c r="B24" s="352"/>
      <c r="C24" s="353"/>
      <c r="D24" s="66"/>
      <c r="E24" s="66"/>
      <c r="F24" s="67"/>
      <c r="G24" s="67"/>
      <c r="H24" s="67"/>
      <c r="I24" s="67"/>
      <c r="J24" s="65"/>
      <c r="K24" s="79"/>
    </row>
    <row r="25" spans="1:11" x14ac:dyDescent="0.2">
      <c r="A25" s="68" t="s">
        <v>55</v>
      </c>
    </row>
    <row r="26" spans="1:11" x14ac:dyDescent="0.2">
      <c r="A26" s="20" t="s">
        <v>60</v>
      </c>
    </row>
    <row r="27" spans="1:11" s="41" customFormat="1" x14ac:dyDescent="0.2">
      <c r="A27" s="20"/>
      <c r="B27" s="20"/>
      <c r="C27" s="20"/>
      <c r="D27" s="20"/>
      <c r="E27" s="20"/>
      <c r="F27" s="20"/>
      <c r="G27" s="20"/>
      <c r="H27" s="20"/>
      <c r="I27" s="20"/>
      <c r="J27" s="20"/>
    </row>
    <row r="28" spans="1:11" x14ac:dyDescent="0.2">
      <c r="A28" s="59"/>
      <c r="D28" s="59"/>
    </row>
    <row r="29" spans="1:11" x14ac:dyDescent="0.2">
      <c r="A29" s="94" t="s">
        <v>233</v>
      </c>
    </row>
    <row r="30" spans="1:11" x14ac:dyDescent="0.2">
      <c r="A30" s="58"/>
      <c r="C30" s="41"/>
      <c r="F30" s="41"/>
    </row>
    <row r="31" spans="1:11" s="4" customFormat="1" ht="15.75" x14ac:dyDescent="0.25">
      <c r="A31" s="5" t="s">
        <v>74</v>
      </c>
      <c r="B31" s="6"/>
      <c r="C31" s="6"/>
      <c r="D31" s="6"/>
      <c r="E31" s="6"/>
      <c r="F31" s="6"/>
      <c r="G31" s="6"/>
      <c r="H31" s="6"/>
      <c r="I31" s="6"/>
      <c r="J31" s="6"/>
      <c r="K31" s="7"/>
    </row>
    <row r="32" spans="1:11" s="4" customFormat="1" ht="15" x14ac:dyDescent="0.2">
      <c r="A32" s="8" t="s">
        <v>46</v>
      </c>
      <c r="B32" s="55"/>
      <c r="C32" s="55"/>
      <c r="D32" s="55"/>
      <c r="E32" s="55"/>
      <c r="F32" s="55"/>
      <c r="G32" s="55"/>
      <c r="H32" s="55"/>
      <c r="I32" s="55"/>
      <c r="J32" s="55"/>
      <c r="K32" s="10"/>
    </row>
    <row r="33" spans="1:11" s="4" customFormat="1" ht="15" x14ac:dyDescent="0.2">
      <c r="A33" s="11" t="s">
        <v>47</v>
      </c>
      <c r="B33" s="56"/>
      <c r="C33" s="56"/>
      <c r="D33" s="56"/>
      <c r="E33" s="56"/>
      <c r="F33" s="56"/>
      <c r="G33" s="56"/>
      <c r="H33" s="56"/>
      <c r="I33" s="56"/>
      <c r="J33" s="56"/>
      <c r="K33" s="12"/>
    </row>
    <row r="34" spans="1:11" s="4" customFormat="1" ht="15" x14ac:dyDescent="0.2">
      <c r="A34" s="11" t="s">
        <v>48</v>
      </c>
      <c r="B34" s="56"/>
      <c r="C34" s="56"/>
      <c r="D34" s="56"/>
      <c r="E34" s="56"/>
      <c r="F34" s="56"/>
      <c r="G34" s="56"/>
      <c r="H34" s="56"/>
      <c r="I34" s="56"/>
      <c r="J34" s="56"/>
      <c r="K34" s="12"/>
    </row>
    <row r="35" spans="1:11" s="4" customFormat="1" ht="15" x14ac:dyDescent="0.2">
      <c r="A35" s="11" t="s">
        <v>49</v>
      </c>
      <c r="B35" s="56"/>
      <c r="C35" s="56"/>
      <c r="D35" s="56"/>
      <c r="E35" s="56"/>
      <c r="F35" s="56"/>
      <c r="G35" s="56"/>
      <c r="H35" s="56"/>
      <c r="I35" s="56"/>
      <c r="J35" s="56"/>
      <c r="K35" s="12"/>
    </row>
    <row r="36" spans="1:11" s="4" customFormat="1" ht="15" x14ac:dyDescent="0.2">
      <c r="A36" s="161" t="s">
        <v>229</v>
      </c>
      <c r="B36" s="162"/>
      <c r="C36" s="162"/>
      <c r="D36" s="162"/>
      <c r="E36" s="163"/>
      <c r="F36" s="163"/>
      <c r="G36" s="163"/>
      <c r="H36" s="163"/>
      <c r="I36" s="163"/>
      <c r="J36" s="57"/>
      <c r="K36" s="13"/>
    </row>
    <row r="37" spans="1:11" s="4" customFormat="1" ht="15" x14ac:dyDescent="0.2">
      <c r="A37" s="40"/>
      <c r="B37" s="40"/>
      <c r="C37" s="40"/>
      <c r="D37" s="40"/>
      <c r="E37" s="40"/>
      <c r="F37" s="40"/>
      <c r="G37" s="9"/>
      <c r="H37" s="9"/>
      <c r="I37" s="9"/>
      <c r="J37" s="9"/>
      <c r="K37" s="40"/>
    </row>
  </sheetData>
  <mergeCells count="12">
    <mergeCell ref="A1:K1"/>
    <mergeCell ref="A19:C19"/>
    <mergeCell ref="A20:C20"/>
    <mergeCell ref="A21:C21"/>
    <mergeCell ref="A22:C22"/>
    <mergeCell ref="A23:C23"/>
    <mergeCell ref="A2:K2"/>
    <mergeCell ref="A24:C24"/>
    <mergeCell ref="B10:C10"/>
    <mergeCell ref="B11:C11"/>
    <mergeCell ref="B12:C12"/>
    <mergeCell ref="B13:C13"/>
  </mergeCells>
  <phoneticPr fontId="1" type="noConversion"/>
  <printOptions horizontalCentered="1"/>
  <pageMargins left="0.27559055118110237" right="0.27559055118110237" top="0.51181102362204722" bottom="0.39370078740157483" header="0.15748031496062992" footer="0.19685039370078741"/>
  <pageSetup paperSize="9" fitToHeight="0" orientation="landscape" r:id="rId1"/>
  <headerFooter alignWithMargins="0">
    <oddFooter>&amp;L&amp;8&amp;F&amp;R&amp;8&amp;A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209550</xdr:colOff>
                    <xdr:row>8</xdr:row>
                    <xdr:rowOff>152400</xdr:rowOff>
                  </from>
                  <to>
                    <xdr:col>3</xdr:col>
                    <xdr:colOff>514350</xdr:colOff>
                    <xdr:row>10</xdr:row>
                    <xdr:rowOff>19050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209550</xdr:colOff>
                    <xdr:row>9</xdr:row>
                    <xdr:rowOff>123825</xdr:rowOff>
                  </from>
                  <to>
                    <xdr:col>3</xdr:col>
                    <xdr:colOff>514350</xdr:colOff>
                    <xdr:row>11</xdr:row>
                    <xdr:rowOff>19050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3</xdr:col>
                    <xdr:colOff>209550</xdr:colOff>
                    <xdr:row>10</xdr:row>
                    <xdr:rowOff>123825</xdr:rowOff>
                  </from>
                  <to>
                    <xdr:col>3</xdr:col>
                    <xdr:colOff>514350</xdr:colOff>
                    <xdr:row>12</xdr:row>
                    <xdr:rowOff>19050</xdr:rowOff>
                  </to>
                </anchor>
              </controlPr>
            </control>
          </mc:Choice>
        </mc:AlternateContent>
        <mc:AlternateContent xmlns:mc="http://schemas.openxmlformats.org/markup-compatibility/2006">
          <mc:Choice Requires="x14">
            <control shapeId="10426" r:id="rId7" name="Check Box 186">
              <controlPr defaultSize="0" autoFill="0" autoLine="0" autoPict="0">
                <anchor moveWithCells="1">
                  <from>
                    <xdr:col>3</xdr:col>
                    <xdr:colOff>209550</xdr:colOff>
                    <xdr:row>11</xdr:row>
                    <xdr:rowOff>133350</xdr:rowOff>
                  </from>
                  <to>
                    <xdr:col>3</xdr:col>
                    <xdr:colOff>514350</xdr:colOff>
                    <xdr:row>13</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261"/>
  <sheetViews>
    <sheetView zoomScaleNormal="100" workbookViewId="0">
      <selection activeCell="B2" sqref="B2"/>
    </sheetView>
  </sheetViews>
  <sheetFormatPr defaultColWidth="10.5703125" defaultRowHeight="12.75" x14ac:dyDescent="0.2"/>
  <cols>
    <col min="1" max="1" width="3.140625" style="20" customWidth="1"/>
    <col min="2" max="2" width="42.7109375" style="20" customWidth="1"/>
    <col min="3" max="3" width="6.5703125" style="20" customWidth="1"/>
    <col min="4" max="4" width="4.7109375" style="20" customWidth="1"/>
    <col min="5" max="5" width="16.7109375" style="20" customWidth="1"/>
    <col min="6" max="6" width="3.85546875" style="20" customWidth="1"/>
    <col min="7" max="7" width="18.140625" style="20" customWidth="1"/>
    <col min="8" max="8" width="6" style="20" customWidth="1"/>
    <col min="9" max="9" width="3.42578125" style="20" customWidth="1"/>
    <col min="10" max="10" width="19" style="20" customWidth="1"/>
    <col min="11" max="11" width="4.140625" style="20" customWidth="1"/>
    <col min="12" max="12" width="18.140625" style="20" customWidth="1"/>
    <col min="13" max="16384" width="10.5703125" style="20"/>
  </cols>
  <sheetData>
    <row r="1" spans="1:12" ht="78" customHeight="1" x14ac:dyDescent="0.2">
      <c r="A1" s="26"/>
      <c r="B1" s="344" t="s">
        <v>285</v>
      </c>
      <c r="C1" s="358"/>
      <c r="D1" s="358"/>
      <c r="E1" s="358"/>
      <c r="F1" s="358"/>
      <c r="G1" s="358"/>
      <c r="H1" s="358"/>
      <c r="I1" s="358"/>
      <c r="J1" s="358"/>
      <c r="K1" s="358"/>
      <c r="L1" s="359"/>
    </row>
    <row r="2" spans="1:12" ht="25.5" customHeight="1" x14ac:dyDescent="0.25">
      <c r="A2" s="156"/>
      <c r="B2" s="271" t="s">
        <v>373</v>
      </c>
      <c r="C2" s="213"/>
      <c r="D2" s="214"/>
      <c r="E2" s="215"/>
      <c r="F2" s="215"/>
      <c r="G2" s="215"/>
      <c r="H2" s="213"/>
      <c r="I2" s="215"/>
      <c r="J2" s="215"/>
      <c r="K2" s="215"/>
      <c r="L2" s="216"/>
    </row>
    <row r="3" spans="1:12" ht="19.5" customHeight="1" thickBot="1" x14ac:dyDescent="0.3">
      <c r="A3" s="22"/>
      <c r="B3" s="27"/>
      <c r="C3" s="27"/>
      <c r="D3" s="28"/>
      <c r="E3" s="27"/>
      <c r="F3" s="27"/>
      <c r="G3" s="27"/>
      <c r="H3" s="27"/>
      <c r="I3" s="27"/>
      <c r="J3" s="27"/>
      <c r="K3" s="27"/>
      <c r="L3" s="27"/>
    </row>
    <row r="4" spans="1:12" ht="13.5" customHeight="1" thickBot="1" x14ac:dyDescent="0.25">
      <c r="A4" s="160" t="s">
        <v>226</v>
      </c>
      <c r="B4" s="154"/>
      <c r="C4" s="154"/>
      <c r="D4" s="154"/>
      <c r="E4" s="154"/>
      <c r="F4" s="154"/>
      <c r="G4" s="154"/>
      <c r="H4" s="154"/>
      <c r="I4" s="154"/>
      <c r="J4" s="154"/>
      <c r="K4" s="154"/>
      <c r="L4" s="155"/>
    </row>
    <row r="5" spans="1:12" ht="13.5" customHeight="1" thickBot="1" x14ac:dyDescent="0.25">
      <c r="A5" s="153"/>
      <c r="B5" s="155"/>
      <c r="C5" s="153" t="s">
        <v>61</v>
      </c>
      <c r="D5" s="154"/>
      <c r="E5" s="154"/>
      <c r="F5" s="154"/>
      <c r="G5" s="155"/>
      <c r="H5" s="153" t="s">
        <v>62</v>
      </c>
      <c r="I5" s="154"/>
      <c r="J5" s="154"/>
      <c r="K5" s="154"/>
      <c r="L5" s="155"/>
    </row>
    <row r="6" spans="1:12" ht="13.5" customHeight="1" x14ac:dyDescent="0.2">
      <c r="A6" s="172" t="s">
        <v>80</v>
      </c>
      <c r="B6" s="173"/>
      <c r="C6" s="174" t="s">
        <v>63</v>
      </c>
      <c r="D6" s="174"/>
      <c r="E6" s="174"/>
      <c r="F6" s="174" t="s">
        <v>76</v>
      </c>
      <c r="G6" s="175"/>
      <c r="H6" s="174" t="s">
        <v>63</v>
      </c>
      <c r="I6" s="174"/>
      <c r="J6" s="176"/>
      <c r="K6" s="174" t="s">
        <v>76</v>
      </c>
      <c r="L6" s="177"/>
    </row>
    <row r="7" spans="1:12" ht="13.5" customHeight="1" x14ac:dyDescent="0.2">
      <c r="A7" s="39" t="s">
        <v>67</v>
      </c>
      <c r="B7" s="82" t="s">
        <v>254</v>
      </c>
      <c r="C7" s="40" t="s">
        <v>67</v>
      </c>
      <c r="D7" s="41"/>
      <c r="E7" s="42"/>
      <c r="F7" s="41"/>
      <c r="G7" s="43"/>
      <c r="H7" s="40" t="s">
        <v>67</v>
      </c>
      <c r="I7" s="41"/>
      <c r="J7" s="42"/>
      <c r="K7" s="41"/>
      <c r="L7" s="44"/>
    </row>
    <row r="8" spans="1:12" ht="13.5" customHeight="1" x14ac:dyDescent="0.2">
      <c r="A8" s="39" t="s">
        <v>68</v>
      </c>
      <c r="B8" s="82" t="s">
        <v>255</v>
      </c>
      <c r="C8" s="40" t="s">
        <v>68</v>
      </c>
      <c r="D8" s="41"/>
      <c r="E8" s="34"/>
      <c r="F8" s="41"/>
      <c r="G8" s="35"/>
      <c r="H8" s="40" t="s">
        <v>68</v>
      </c>
      <c r="I8" s="41"/>
      <c r="J8" s="34"/>
      <c r="K8" s="41"/>
      <c r="L8" s="36"/>
    </row>
    <row r="9" spans="1:12" ht="13.5" customHeight="1" x14ac:dyDescent="0.2">
      <c r="A9" s="39" t="s">
        <v>69</v>
      </c>
      <c r="B9" s="82" t="s">
        <v>256</v>
      </c>
      <c r="C9" s="40" t="s">
        <v>69</v>
      </c>
      <c r="D9" s="41"/>
      <c r="E9" s="34"/>
      <c r="F9" s="41"/>
      <c r="G9" s="35"/>
      <c r="H9" s="40" t="s">
        <v>69</v>
      </c>
      <c r="I9" s="41"/>
      <c r="J9" s="34"/>
      <c r="K9" s="41"/>
      <c r="L9" s="36"/>
    </row>
    <row r="10" spans="1:12" ht="13.5" customHeight="1" x14ac:dyDescent="0.2">
      <c r="A10" s="39" t="s">
        <v>70</v>
      </c>
      <c r="B10" s="82" t="s">
        <v>257</v>
      </c>
      <c r="C10" s="40" t="s">
        <v>70</v>
      </c>
      <c r="D10" s="41"/>
      <c r="E10" s="34"/>
      <c r="F10" s="41"/>
      <c r="G10" s="35"/>
      <c r="H10" s="40" t="s">
        <v>70</v>
      </c>
      <c r="I10" s="41"/>
      <c r="J10" s="34"/>
      <c r="K10" s="41"/>
      <c r="L10" s="36"/>
    </row>
    <row r="11" spans="1:12" ht="13.5" customHeight="1" x14ac:dyDescent="0.2">
      <c r="A11" s="172" t="s">
        <v>77</v>
      </c>
      <c r="B11" s="178"/>
      <c r="C11" s="176" t="s">
        <v>64</v>
      </c>
      <c r="D11" s="176"/>
      <c r="E11" s="176"/>
      <c r="F11" s="176" t="s">
        <v>76</v>
      </c>
      <c r="G11" s="179"/>
      <c r="H11" s="176" t="s">
        <v>64</v>
      </c>
      <c r="I11" s="176"/>
      <c r="J11" s="176"/>
      <c r="K11" s="176" t="s">
        <v>76</v>
      </c>
      <c r="L11" s="180"/>
    </row>
    <row r="12" spans="1:12" ht="13.5" customHeight="1" x14ac:dyDescent="0.2">
      <c r="A12" s="39" t="s">
        <v>67</v>
      </c>
      <c r="B12" s="82" t="s">
        <v>258</v>
      </c>
      <c r="C12" s="40" t="s">
        <v>67</v>
      </c>
      <c r="D12" s="41"/>
      <c r="E12" s="42"/>
      <c r="F12" s="41"/>
      <c r="G12" s="43"/>
      <c r="H12" s="40" t="s">
        <v>67</v>
      </c>
      <c r="I12" s="41"/>
      <c r="J12" s="42"/>
      <c r="K12" s="41"/>
      <c r="L12" s="44"/>
    </row>
    <row r="13" spans="1:12" ht="13.5" customHeight="1" x14ac:dyDescent="0.2">
      <c r="A13" s="39" t="s">
        <v>68</v>
      </c>
      <c r="B13" s="82" t="s">
        <v>257</v>
      </c>
      <c r="C13" s="40" t="s">
        <v>68</v>
      </c>
      <c r="D13" s="41"/>
      <c r="E13" s="41"/>
      <c r="F13" s="41"/>
      <c r="G13" s="75"/>
      <c r="H13" s="40" t="s">
        <v>68</v>
      </c>
      <c r="I13" s="41"/>
      <c r="J13" s="41"/>
      <c r="K13" s="41"/>
      <c r="L13" s="76"/>
    </row>
    <row r="14" spans="1:12" ht="13.5" customHeight="1" x14ac:dyDescent="0.2">
      <c r="A14" s="181" t="s">
        <v>143</v>
      </c>
      <c r="B14" s="178"/>
      <c r="C14" s="182" t="s">
        <v>144</v>
      </c>
      <c r="D14" s="182"/>
      <c r="E14" s="182"/>
      <c r="F14" s="182" t="s">
        <v>76</v>
      </c>
      <c r="G14" s="183"/>
      <c r="H14" s="182" t="s">
        <v>144</v>
      </c>
      <c r="I14" s="182"/>
      <c r="J14" s="182"/>
      <c r="K14" s="182" t="s">
        <v>76</v>
      </c>
      <c r="L14" s="184"/>
    </row>
    <row r="15" spans="1:12" ht="13.5" customHeight="1" x14ac:dyDescent="0.2">
      <c r="A15" s="81" t="s">
        <v>67</v>
      </c>
      <c r="B15" s="82" t="s">
        <v>259</v>
      </c>
      <c r="C15" s="83" t="s">
        <v>67</v>
      </c>
      <c r="E15" s="84"/>
      <c r="G15" s="85"/>
      <c r="H15" s="83" t="s">
        <v>67</v>
      </c>
      <c r="J15" s="84"/>
      <c r="L15" s="86"/>
    </row>
    <row r="16" spans="1:12" ht="13.5" customHeight="1" x14ac:dyDescent="0.2">
      <c r="A16" s="81" t="s">
        <v>68</v>
      </c>
      <c r="B16" s="82" t="s">
        <v>260</v>
      </c>
      <c r="C16" s="83" t="s">
        <v>68</v>
      </c>
      <c r="E16" s="87"/>
      <c r="G16" s="88"/>
      <c r="H16" s="83" t="s">
        <v>68</v>
      </c>
      <c r="J16" s="87"/>
      <c r="L16" s="89"/>
    </row>
    <row r="17" spans="1:12" ht="13.5" customHeight="1" x14ac:dyDescent="0.2">
      <c r="A17" s="81" t="s">
        <v>69</v>
      </c>
      <c r="B17" s="169" t="s">
        <v>257</v>
      </c>
      <c r="C17" s="170" t="s">
        <v>69</v>
      </c>
      <c r="E17" s="87"/>
      <c r="G17" s="88"/>
      <c r="H17" s="83" t="s">
        <v>69</v>
      </c>
      <c r="J17" s="87"/>
      <c r="L17" s="49"/>
    </row>
    <row r="18" spans="1:12" ht="13.5" customHeight="1" x14ac:dyDescent="0.2">
      <c r="A18" s="185" t="s">
        <v>248</v>
      </c>
      <c r="B18" s="186"/>
      <c r="C18" s="185" t="s">
        <v>250</v>
      </c>
      <c r="D18" s="187"/>
      <c r="E18" s="187"/>
      <c r="F18" s="182" t="s">
        <v>76</v>
      </c>
      <c r="G18" s="188"/>
      <c r="H18" s="185" t="s">
        <v>250</v>
      </c>
      <c r="I18" s="187"/>
      <c r="J18" s="187"/>
      <c r="K18" s="182" t="s">
        <v>76</v>
      </c>
      <c r="L18" s="189"/>
    </row>
    <row r="19" spans="1:12" ht="13.5" customHeight="1" x14ac:dyDescent="0.2">
      <c r="A19" s="192">
        <v>1</v>
      </c>
      <c r="B19" s="169" t="s">
        <v>128</v>
      </c>
      <c r="C19" s="83" t="s">
        <v>67</v>
      </c>
      <c r="E19" s="42"/>
      <c r="F19" s="41"/>
      <c r="G19" s="43"/>
      <c r="H19" s="83" t="s">
        <v>67</v>
      </c>
      <c r="J19" s="42"/>
      <c r="K19" s="41"/>
      <c r="L19" s="44"/>
    </row>
    <row r="20" spans="1:12" ht="13.5" customHeight="1" x14ac:dyDescent="0.2">
      <c r="A20" s="192">
        <v>2</v>
      </c>
      <c r="B20" s="169" t="s">
        <v>240</v>
      </c>
      <c r="C20" s="83" t="s">
        <v>68</v>
      </c>
      <c r="E20" s="34"/>
      <c r="F20" s="41"/>
      <c r="G20" s="35"/>
      <c r="H20" s="83" t="s">
        <v>68</v>
      </c>
      <c r="J20" s="34"/>
      <c r="K20" s="41"/>
      <c r="L20" s="36"/>
    </row>
    <row r="21" spans="1:12" ht="13.5" customHeight="1" x14ac:dyDescent="0.2">
      <c r="A21" s="192">
        <v>3</v>
      </c>
      <c r="B21" s="169" t="s">
        <v>241</v>
      </c>
      <c r="C21" s="170" t="s">
        <v>69</v>
      </c>
      <c r="E21" s="34"/>
      <c r="F21" s="41"/>
      <c r="G21" s="35"/>
      <c r="H21" s="170" t="s">
        <v>69</v>
      </c>
      <c r="J21" s="34"/>
      <c r="K21" s="41"/>
      <c r="L21" s="36"/>
    </row>
    <row r="22" spans="1:12" ht="13.5" customHeight="1" x14ac:dyDescent="0.2">
      <c r="A22" s="192">
        <v>4</v>
      </c>
      <c r="B22" s="169" t="s">
        <v>242</v>
      </c>
      <c r="C22" s="83">
        <v>4</v>
      </c>
      <c r="E22" s="34"/>
      <c r="F22" s="41"/>
      <c r="G22" s="35"/>
      <c r="H22" s="83">
        <v>4</v>
      </c>
      <c r="J22" s="34"/>
      <c r="K22" s="41"/>
      <c r="L22" s="36"/>
    </row>
    <row r="23" spans="1:12" ht="13.5" customHeight="1" x14ac:dyDescent="0.2">
      <c r="A23" s="185" t="s">
        <v>239</v>
      </c>
      <c r="B23" s="186"/>
      <c r="C23" s="185" t="s">
        <v>251</v>
      </c>
      <c r="D23" s="187"/>
      <c r="E23" s="187"/>
      <c r="F23" s="182" t="s">
        <v>76</v>
      </c>
      <c r="G23" s="178"/>
      <c r="H23" s="185" t="s">
        <v>251</v>
      </c>
      <c r="I23" s="187"/>
      <c r="J23" s="187"/>
      <c r="K23" s="182" t="s">
        <v>76</v>
      </c>
      <c r="L23" s="189"/>
    </row>
    <row r="24" spans="1:12" ht="13.5" customHeight="1" x14ac:dyDescent="0.2">
      <c r="A24" s="192">
        <v>1</v>
      </c>
      <c r="B24" s="169" t="s">
        <v>128</v>
      </c>
      <c r="C24" s="83" t="s">
        <v>67</v>
      </c>
      <c r="E24" s="42"/>
      <c r="F24" s="41"/>
      <c r="G24" s="43"/>
      <c r="H24" s="83" t="s">
        <v>67</v>
      </c>
      <c r="J24" s="42"/>
      <c r="K24" s="41"/>
      <c r="L24" s="44"/>
    </row>
    <row r="25" spans="1:12" ht="13.5" customHeight="1" x14ac:dyDescent="0.2">
      <c r="A25" s="192">
        <v>2</v>
      </c>
      <c r="B25" s="169" t="s">
        <v>240</v>
      </c>
      <c r="C25" s="83" t="s">
        <v>68</v>
      </c>
      <c r="E25" s="34"/>
      <c r="F25" s="41"/>
      <c r="G25" s="35"/>
      <c r="H25" s="83" t="s">
        <v>68</v>
      </c>
      <c r="J25" s="34"/>
      <c r="K25" s="41"/>
      <c r="L25" s="36"/>
    </row>
    <row r="26" spans="1:12" ht="13.5" customHeight="1" x14ac:dyDescent="0.2">
      <c r="A26" s="192">
        <v>3</v>
      </c>
      <c r="B26" s="169" t="s">
        <v>241</v>
      </c>
      <c r="C26" s="170" t="s">
        <v>69</v>
      </c>
      <c r="E26" s="34"/>
      <c r="F26" s="41"/>
      <c r="G26" s="35"/>
      <c r="H26" s="170" t="s">
        <v>69</v>
      </c>
      <c r="J26" s="34"/>
      <c r="K26" s="41"/>
      <c r="L26" s="36"/>
    </row>
    <row r="27" spans="1:12" ht="13.5" customHeight="1" x14ac:dyDescent="0.2">
      <c r="A27" s="192">
        <v>4</v>
      </c>
      <c r="B27" s="169" t="s">
        <v>242</v>
      </c>
      <c r="C27" s="83">
        <v>4</v>
      </c>
      <c r="E27" s="34"/>
      <c r="F27" s="41"/>
      <c r="G27" s="35"/>
      <c r="H27" s="83">
        <v>4</v>
      </c>
      <c r="J27" s="34"/>
      <c r="K27" s="41"/>
      <c r="L27" s="36"/>
    </row>
    <row r="28" spans="1:12" ht="13.5" customHeight="1" x14ac:dyDescent="0.2">
      <c r="A28" s="185" t="s">
        <v>293</v>
      </c>
      <c r="B28" s="186"/>
      <c r="C28" s="185" t="s">
        <v>252</v>
      </c>
      <c r="D28" s="187"/>
      <c r="E28" s="187"/>
      <c r="F28" s="182" t="s">
        <v>76</v>
      </c>
      <c r="G28" s="178"/>
      <c r="H28" s="185" t="s">
        <v>252</v>
      </c>
      <c r="I28" s="187"/>
      <c r="J28" s="187"/>
      <c r="K28" s="182" t="s">
        <v>76</v>
      </c>
      <c r="L28" s="189"/>
    </row>
    <row r="29" spans="1:12" ht="13.5" customHeight="1" x14ac:dyDescent="0.2">
      <c r="A29" s="81">
        <v>1</v>
      </c>
      <c r="B29" s="169" t="s">
        <v>243</v>
      </c>
      <c r="C29" s="170" t="s">
        <v>253</v>
      </c>
      <c r="G29" s="80"/>
      <c r="H29" s="170" t="s">
        <v>253</v>
      </c>
      <c r="L29" s="49"/>
    </row>
    <row r="30" spans="1:12" ht="13.5" customHeight="1" x14ac:dyDescent="0.2">
      <c r="A30" s="185" t="s">
        <v>246</v>
      </c>
      <c r="B30" s="186"/>
      <c r="C30" s="190"/>
      <c r="D30" s="187"/>
      <c r="E30" s="187"/>
      <c r="F30" s="187"/>
      <c r="G30" s="178"/>
      <c r="H30" s="191"/>
      <c r="I30" s="187"/>
      <c r="J30" s="187"/>
      <c r="K30" s="187"/>
      <c r="L30" s="189"/>
    </row>
    <row r="31" spans="1:12" ht="13.5" customHeight="1" x14ac:dyDescent="0.2">
      <c r="A31" s="192">
        <v>1</v>
      </c>
      <c r="B31" s="169" t="s">
        <v>66</v>
      </c>
      <c r="C31" s="170" t="s">
        <v>71</v>
      </c>
      <c r="G31" s="80"/>
      <c r="H31" s="83" t="s">
        <v>71</v>
      </c>
      <c r="L31" s="49"/>
    </row>
    <row r="32" spans="1:12" ht="14.25" customHeight="1" x14ac:dyDescent="0.2">
      <c r="A32" s="192"/>
      <c r="B32" s="45" t="s">
        <v>145</v>
      </c>
      <c r="C32" s="46"/>
      <c r="D32" s="47"/>
      <c r="E32" s="47"/>
      <c r="F32" s="47"/>
      <c r="G32" s="48"/>
      <c r="H32" s="46"/>
      <c r="I32" s="47"/>
      <c r="J32" s="47"/>
      <c r="K32" s="47"/>
      <c r="L32" s="49"/>
    </row>
    <row r="33" spans="1:12" ht="14.25" customHeight="1" x14ac:dyDescent="0.2">
      <c r="A33" s="192">
        <v>2</v>
      </c>
      <c r="B33" s="45" t="s">
        <v>247</v>
      </c>
      <c r="C33" s="50" t="s">
        <v>78</v>
      </c>
      <c r="D33" s="47"/>
      <c r="E33" s="47"/>
      <c r="F33" s="47"/>
      <c r="G33" s="48"/>
      <c r="H33" s="50" t="s">
        <v>78</v>
      </c>
      <c r="I33" s="47"/>
      <c r="J33" s="47"/>
      <c r="K33" s="47"/>
      <c r="L33" s="49"/>
    </row>
    <row r="34" spans="1:12" ht="14.25" customHeight="1" thickBot="1" x14ac:dyDescent="0.25">
      <c r="A34" s="37"/>
      <c r="B34" s="38" t="s">
        <v>291</v>
      </c>
      <c r="C34" s="171" t="s">
        <v>71</v>
      </c>
      <c r="D34" s="51"/>
      <c r="E34" s="51"/>
      <c r="F34" s="51"/>
      <c r="G34" s="52"/>
      <c r="H34" s="171" t="s">
        <v>71</v>
      </c>
      <c r="I34" s="51"/>
      <c r="J34" s="51"/>
      <c r="K34" s="51"/>
      <c r="L34" s="53"/>
    </row>
    <row r="35" spans="1:12" ht="12.75" customHeight="1" x14ac:dyDescent="0.2"/>
    <row r="36" spans="1:12" ht="12.75" customHeight="1" x14ac:dyDescent="0.2"/>
    <row r="37" spans="1:12" x14ac:dyDescent="0.2">
      <c r="A37" s="30"/>
      <c r="B37" s="30"/>
    </row>
    <row r="38" spans="1:12" x14ac:dyDescent="0.2">
      <c r="A38" s="30"/>
      <c r="B38" s="30"/>
    </row>
    <row r="39" spans="1:12" x14ac:dyDescent="0.2">
      <c r="A39" s="29"/>
      <c r="B39" s="29"/>
    </row>
    <row r="40" spans="1:12" x14ac:dyDescent="0.2">
      <c r="A40" s="29"/>
      <c r="B40" s="29"/>
    </row>
    <row r="41" spans="1:12" x14ac:dyDescent="0.2">
      <c r="A41" s="31"/>
      <c r="B41" s="31"/>
    </row>
    <row r="42" spans="1:12" x14ac:dyDescent="0.2">
      <c r="A42" s="29"/>
      <c r="B42" s="29"/>
      <c r="D42" s="32"/>
    </row>
    <row r="43" spans="1:12" x14ac:dyDescent="0.2">
      <c r="A43" s="29"/>
      <c r="B43" s="29"/>
    </row>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sheetData>
  <mergeCells count="1">
    <mergeCell ref="B1:L1"/>
  </mergeCells>
  <phoneticPr fontId="1" type="noConversion"/>
  <printOptions horizontalCentered="1"/>
  <pageMargins left="0.27559055118110237" right="0.27559055118110237" top="0.51181102362204722" bottom="0.39370078740157483" header="0.15748031496062992" footer="0.19685039370078741"/>
  <pageSetup paperSize="9" orientation="landscape" r:id="rId1"/>
  <headerFooter alignWithMargins="0">
    <oddFooter>&amp;L&amp;8&amp;F&amp;R&amp;8&amp;A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28575</xdr:colOff>
                    <xdr:row>5</xdr:row>
                    <xdr:rowOff>133350</xdr:rowOff>
                  </from>
                  <to>
                    <xdr:col>4</xdr:col>
                    <xdr:colOff>19050</xdr:colOff>
                    <xdr:row>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28575</xdr:colOff>
                    <xdr:row>6</xdr:row>
                    <xdr:rowOff>133350</xdr:rowOff>
                  </from>
                  <to>
                    <xdr:col>4</xdr:col>
                    <xdr:colOff>19050</xdr:colOff>
                    <xdr:row>8</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28575</xdr:colOff>
                    <xdr:row>7</xdr:row>
                    <xdr:rowOff>133350</xdr:rowOff>
                  </from>
                  <to>
                    <xdr:col>4</xdr:col>
                    <xdr:colOff>19050</xdr:colOff>
                    <xdr:row>9</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28575</xdr:colOff>
                    <xdr:row>8</xdr:row>
                    <xdr:rowOff>133350</xdr:rowOff>
                  </from>
                  <to>
                    <xdr:col>4</xdr:col>
                    <xdr:colOff>19050</xdr:colOff>
                    <xdr:row>10</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28575</xdr:colOff>
                    <xdr:row>10</xdr:row>
                    <xdr:rowOff>133350</xdr:rowOff>
                  </from>
                  <to>
                    <xdr:col>4</xdr:col>
                    <xdr:colOff>19050</xdr:colOff>
                    <xdr:row>12</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68" r:id="rId19" name="Check Box 24">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71" r:id="rId20" name="Check Box 27">
              <controlPr defaultSize="0" autoFill="0" autoLine="0" autoPict="0">
                <anchor moveWithCells="1">
                  <from>
                    <xdr:col>3</xdr:col>
                    <xdr:colOff>28575</xdr:colOff>
                    <xdr:row>5</xdr:row>
                    <xdr:rowOff>133350</xdr:rowOff>
                  </from>
                  <to>
                    <xdr:col>4</xdr:col>
                    <xdr:colOff>19050</xdr:colOff>
                    <xdr:row>7</xdr:row>
                    <xdr:rowOff>9525</xdr:rowOff>
                  </to>
                </anchor>
              </controlPr>
            </control>
          </mc:Choice>
        </mc:AlternateContent>
        <mc:AlternateContent xmlns:mc="http://schemas.openxmlformats.org/markup-compatibility/2006">
          <mc:Choice Requires="x14">
            <control shapeId="6172" r:id="rId21" name="Check Box 28">
              <controlPr defaultSize="0" autoFill="0" autoLine="0" autoPict="0">
                <anchor moveWithCells="1">
                  <from>
                    <xdr:col>3</xdr:col>
                    <xdr:colOff>28575</xdr:colOff>
                    <xdr:row>6</xdr:row>
                    <xdr:rowOff>133350</xdr:rowOff>
                  </from>
                  <to>
                    <xdr:col>4</xdr:col>
                    <xdr:colOff>19050</xdr:colOff>
                    <xdr:row>8</xdr:row>
                    <xdr:rowOff>9525</xdr:rowOff>
                  </to>
                </anchor>
              </controlPr>
            </control>
          </mc:Choice>
        </mc:AlternateContent>
        <mc:AlternateContent xmlns:mc="http://schemas.openxmlformats.org/markup-compatibility/2006">
          <mc:Choice Requires="x14">
            <control shapeId="6173" r:id="rId22" name="Check Box 29">
              <controlPr defaultSize="0" autoFill="0" autoLine="0" autoPict="0">
                <anchor moveWithCells="1">
                  <from>
                    <xdr:col>3</xdr:col>
                    <xdr:colOff>28575</xdr:colOff>
                    <xdr:row>7</xdr:row>
                    <xdr:rowOff>133350</xdr:rowOff>
                  </from>
                  <to>
                    <xdr:col>4</xdr:col>
                    <xdr:colOff>19050</xdr:colOff>
                    <xdr:row>9</xdr:row>
                    <xdr:rowOff>9525</xdr:rowOff>
                  </to>
                </anchor>
              </controlPr>
            </control>
          </mc:Choice>
        </mc:AlternateContent>
        <mc:AlternateContent xmlns:mc="http://schemas.openxmlformats.org/markup-compatibility/2006">
          <mc:Choice Requires="x14">
            <control shapeId="6174" r:id="rId23" name="Check Box 30">
              <controlPr defaultSize="0" autoFill="0" autoLine="0" autoPict="0">
                <anchor moveWithCells="1">
                  <from>
                    <xdr:col>3</xdr:col>
                    <xdr:colOff>28575</xdr:colOff>
                    <xdr:row>10</xdr:row>
                    <xdr:rowOff>133350</xdr:rowOff>
                  </from>
                  <to>
                    <xdr:col>4</xdr:col>
                    <xdr:colOff>19050</xdr:colOff>
                    <xdr:row>12</xdr:row>
                    <xdr:rowOff>9525</xdr:rowOff>
                  </to>
                </anchor>
              </controlPr>
            </control>
          </mc:Choice>
        </mc:AlternateContent>
        <mc:AlternateContent xmlns:mc="http://schemas.openxmlformats.org/markup-compatibility/2006">
          <mc:Choice Requires="x14">
            <control shapeId="6175" r:id="rId24" name="Check Box 31">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76" r:id="rId25" name="Check Box 32">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77" r:id="rId26" name="Check Box 33">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78" r:id="rId27" name="Check Box 34">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79" r:id="rId28" name="Check Box 35">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80" r:id="rId29" name="Check Box 36">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81" r:id="rId30" name="Check Box 37">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82" r:id="rId31" name="Check Box 38">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83" r:id="rId32" name="Check Box 39">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84" r:id="rId33" name="Check Box 40">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5" r:id="rId34" name="Check Box 41">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6" r:id="rId35" name="Check Box 42">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7" r:id="rId36" name="Check Box 43">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88" r:id="rId37" name="Check Box 44">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9" r:id="rId38" name="Check Box 45">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90" r:id="rId39" name="Check Box 46">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91" r:id="rId40" name="Check Box 47">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92" r:id="rId41" name="Check Box 48">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93" r:id="rId42" name="Check Box 49">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94" r:id="rId43" name="Check Box 50">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95" r:id="rId44" name="Check Box 51">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96" r:id="rId45" name="Check Box 52">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97" r:id="rId46" name="Check Box 53">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208" r:id="rId47" name="Check Box 64">
              <controlPr defaultSize="0" autoFill="0" autoLine="0" autoPict="0">
                <anchor moveWithCells="1">
                  <from>
                    <xdr:col>3</xdr:col>
                    <xdr:colOff>28575</xdr:colOff>
                    <xdr:row>13</xdr:row>
                    <xdr:rowOff>133350</xdr:rowOff>
                  </from>
                  <to>
                    <xdr:col>4</xdr:col>
                    <xdr:colOff>19050</xdr:colOff>
                    <xdr:row>15</xdr:row>
                    <xdr:rowOff>9525</xdr:rowOff>
                  </to>
                </anchor>
              </controlPr>
            </control>
          </mc:Choice>
        </mc:AlternateContent>
        <mc:AlternateContent xmlns:mc="http://schemas.openxmlformats.org/markup-compatibility/2006">
          <mc:Choice Requires="x14">
            <control shapeId="6209" r:id="rId48" name="Check Box 65">
              <controlPr defaultSize="0" autoFill="0" autoLine="0" autoPict="0">
                <anchor moveWithCells="1">
                  <from>
                    <xdr:col>3</xdr:col>
                    <xdr:colOff>28575</xdr:colOff>
                    <xdr:row>14</xdr:row>
                    <xdr:rowOff>133350</xdr:rowOff>
                  </from>
                  <to>
                    <xdr:col>4</xdr:col>
                    <xdr:colOff>19050</xdr:colOff>
                    <xdr:row>16</xdr:row>
                    <xdr:rowOff>9525</xdr:rowOff>
                  </to>
                </anchor>
              </controlPr>
            </control>
          </mc:Choice>
        </mc:AlternateContent>
        <mc:AlternateContent xmlns:mc="http://schemas.openxmlformats.org/markup-compatibility/2006">
          <mc:Choice Requires="x14">
            <control shapeId="6210" r:id="rId49" name="Check Box 66">
              <controlPr defaultSize="0" autoFill="0" autoLine="0" autoPict="0">
                <anchor moveWithCells="1">
                  <from>
                    <xdr:col>3</xdr:col>
                    <xdr:colOff>28575</xdr:colOff>
                    <xdr:row>15</xdr:row>
                    <xdr:rowOff>133350</xdr:rowOff>
                  </from>
                  <to>
                    <xdr:col>4</xdr:col>
                    <xdr:colOff>19050</xdr:colOff>
                    <xdr:row>17</xdr:row>
                    <xdr:rowOff>9525</xdr:rowOff>
                  </to>
                </anchor>
              </controlPr>
            </control>
          </mc:Choice>
        </mc:AlternateContent>
        <mc:AlternateContent xmlns:mc="http://schemas.openxmlformats.org/markup-compatibility/2006">
          <mc:Choice Requires="x14">
            <control shapeId="6211" r:id="rId50" name="Check Box 67">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12" r:id="rId51" name="Check Box 68">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13" r:id="rId52" name="Check Box 69">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14" r:id="rId53" name="Check Box 70">
              <controlPr defaultSize="0" autoFill="0" autoLine="0" autoPict="0">
                <anchor moveWithCells="1">
                  <from>
                    <xdr:col>3</xdr:col>
                    <xdr:colOff>28575</xdr:colOff>
                    <xdr:row>13</xdr:row>
                    <xdr:rowOff>133350</xdr:rowOff>
                  </from>
                  <to>
                    <xdr:col>4</xdr:col>
                    <xdr:colOff>19050</xdr:colOff>
                    <xdr:row>15</xdr:row>
                    <xdr:rowOff>9525</xdr:rowOff>
                  </to>
                </anchor>
              </controlPr>
            </control>
          </mc:Choice>
        </mc:AlternateContent>
        <mc:AlternateContent xmlns:mc="http://schemas.openxmlformats.org/markup-compatibility/2006">
          <mc:Choice Requires="x14">
            <control shapeId="6215" r:id="rId54" name="Check Box 71">
              <controlPr defaultSize="0" autoFill="0" autoLine="0" autoPict="0">
                <anchor moveWithCells="1">
                  <from>
                    <xdr:col>3</xdr:col>
                    <xdr:colOff>28575</xdr:colOff>
                    <xdr:row>14</xdr:row>
                    <xdr:rowOff>133350</xdr:rowOff>
                  </from>
                  <to>
                    <xdr:col>4</xdr:col>
                    <xdr:colOff>19050</xdr:colOff>
                    <xdr:row>16</xdr:row>
                    <xdr:rowOff>9525</xdr:rowOff>
                  </to>
                </anchor>
              </controlPr>
            </control>
          </mc:Choice>
        </mc:AlternateContent>
        <mc:AlternateContent xmlns:mc="http://schemas.openxmlformats.org/markup-compatibility/2006">
          <mc:Choice Requires="x14">
            <control shapeId="6216" r:id="rId55" name="Check Box 72">
              <controlPr defaultSize="0" autoFill="0" autoLine="0" autoPict="0">
                <anchor moveWithCells="1">
                  <from>
                    <xdr:col>3</xdr:col>
                    <xdr:colOff>28575</xdr:colOff>
                    <xdr:row>15</xdr:row>
                    <xdr:rowOff>133350</xdr:rowOff>
                  </from>
                  <to>
                    <xdr:col>4</xdr:col>
                    <xdr:colOff>19050</xdr:colOff>
                    <xdr:row>17</xdr:row>
                    <xdr:rowOff>9525</xdr:rowOff>
                  </to>
                </anchor>
              </controlPr>
            </control>
          </mc:Choice>
        </mc:AlternateContent>
        <mc:AlternateContent xmlns:mc="http://schemas.openxmlformats.org/markup-compatibility/2006">
          <mc:Choice Requires="x14">
            <control shapeId="6217" r:id="rId56" name="Check Box 73">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18" r:id="rId57" name="Check Box 74">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19" r:id="rId58" name="Check Box 75">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0" r:id="rId59" name="Check Box 76">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1" r:id="rId60" name="Check Box 77">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2" r:id="rId61" name="Check Box 78">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3" r:id="rId62" name="Check Box 79">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4" r:id="rId63" name="Check Box 80">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5" r:id="rId64" name="Check Box 81">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6" r:id="rId65" name="Check Box 82">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7" r:id="rId66" name="Check Box 83">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8" r:id="rId67" name="Check Box 84">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420" r:id="rId68" name="Check Box 276">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21" r:id="rId69" name="Check Box 277">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22" r:id="rId70" name="Check Box 278">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23" r:id="rId71" name="Check Box 279">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24" r:id="rId72" name="Check Box 280">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25" r:id="rId73" name="Check Box 281">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32" r:id="rId74" name="Check Box 288">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33" r:id="rId75" name="Check Box 289">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34" r:id="rId76" name="Check Box 290">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35" r:id="rId77" name="Check Box 291">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36" r:id="rId78" name="Check Box 292">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37" r:id="rId79" name="Check Box 293">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38" r:id="rId80" name="Check Box 294">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39" r:id="rId81" name="Check Box 295">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40" r:id="rId82" name="Check Box 296">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41" r:id="rId83" name="Check Box 297">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42" r:id="rId84" name="Check Box 298">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43" r:id="rId85" name="Check Box 299">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44" r:id="rId86" name="Check Box 300">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45" r:id="rId87" name="Check Box 301">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46" r:id="rId88" name="Check Box 302">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47" r:id="rId89" name="Check Box 303">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48" r:id="rId90" name="Check Box 304">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49" r:id="rId91" name="Check Box 305">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50" r:id="rId92" name="Check Box 306">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51" r:id="rId93" name="Check Box 307">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52" r:id="rId94" name="Check Box 308">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53" r:id="rId95" name="Check Box 309">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54" r:id="rId96" name="Check Box 310">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55" r:id="rId97" name="Check Box 311">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56" r:id="rId98" name="Check Box 312">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57" r:id="rId99" name="Check Box 313">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58" r:id="rId100" name="Check Box 314">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59" r:id="rId101" name="Check Box 315">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60" r:id="rId102" name="Check Box 316">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61" r:id="rId103" name="Check Box 317">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62" r:id="rId104" name="Check Box 318">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63" r:id="rId105" name="Check Box 319">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64" r:id="rId106" name="Check Box 320">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65" r:id="rId107" name="Check Box 321">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66" r:id="rId108" name="Check Box 322">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67" r:id="rId109" name="Check Box 323">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68" r:id="rId110" name="Check Box 324">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69" r:id="rId111" name="Check Box 325">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70" r:id="rId112" name="Check Box 326">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71" r:id="rId113" name="Check Box 327">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72" r:id="rId114" name="Check Box 328">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73" r:id="rId115" name="Check Box 329">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74" r:id="rId116" name="Check Box 330">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75" r:id="rId117" name="Check Box 331">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76" r:id="rId118" name="Check Box 332">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77" r:id="rId119" name="Check Box 333">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78" r:id="rId120" name="Check Box 334">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79" r:id="rId121" name="Check Box 335">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80" r:id="rId122" name="Check Box 336">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81" r:id="rId123" name="Check Box 337">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82" r:id="rId124" name="Check Box 338">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83" r:id="rId125" name="Check Box 339">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84" r:id="rId126" name="Check Box 340">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85" r:id="rId127" name="Check Box 341">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2"/>
  <sheetViews>
    <sheetView zoomScale="90" zoomScaleNormal="90" workbookViewId="0">
      <selection activeCell="J8" sqref="J8"/>
    </sheetView>
  </sheetViews>
  <sheetFormatPr defaultRowHeight="12.75" x14ac:dyDescent="0.2"/>
  <cols>
    <col min="1" max="1" width="38.42578125" customWidth="1"/>
    <col min="2" max="2" width="5.7109375" customWidth="1"/>
    <col min="3" max="3" width="24" customWidth="1"/>
    <col min="4" max="8" width="12.7109375" customWidth="1"/>
    <col min="9" max="9" width="5.7109375" customWidth="1"/>
    <col min="10" max="11" width="29.85546875" customWidth="1"/>
    <col min="12" max="12" width="3.140625" customWidth="1"/>
    <col min="13" max="13" width="21.7109375" customWidth="1"/>
  </cols>
  <sheetData>
    <row r="1" spans="1:12" ht="69.75" customHeight="1" x14ac:dyDescent="0.2">
      <c r="A1" s="374"/>
      <c r="B1" s="374"/>
      <c r="C1" s="374"/>
      <c r="D1" s="374"/>
      <c r="E1" s="374"/>
      <c r="F1" s="374"/>
      <c r="G1" s="374"/>
      <c r="H1" s="374"/>
      <c r="I1" s="374"/>
      <c r="J1" s="374"/>
      <c r="K1" s="374"/>
      <c r="L1" s="374"/>
    </row>
    <row r="2" spans="1:12" ht="39.950000000000003" customHeight="1" x14ac:dyDescent="0.2">
      <c r="A2" s="375" t="s">
        <v>374</v>
      </c>
      <c r="B2" s="376"/>
      <c r="C2" s="376"/>
      <c r="D2" s="376"/>
      <c r="E2" s="376"/>
      <c r="F2" s="376"/>
      <c r="G2" s="376"/>
      <c r="H2" s="376"/>
      <c r="I2" s="376"/>
      <c r="J2" s="376"/>
      <c r="K2" s="376"/>
      <c r="L2" s="377"/>
    </row>
    <row r="3" spans="1:12" s="4" customFormat="1" ht="27.75" customHeight="1" x14ac:dyDescent="0.2">
      <c r="A3" s="378" t="s">
        <v>267</v>
      </c>
      <c r="B3" s="378"/>
      <c r="C3" s="378"/>
      <c r="D3" s="378"/>
      <c r="E3" s="378"/>
      <c r="F3" s="378"/>
      <c r="G3" s="378"/>
      <c r="H3" s="378"/>
      <c r="I3" s="378"/>
      <c r="J3" s="378"/>
      <c r="K3" s="378"/>
      <c r="L3" s="378"/>
    </row>
    <row r="4" spans="1:12" s="4" customFormat="1" ht="9.9499999999999993" customHeight="1" x14ac:dyDescent="0.2">
      <c r="A4" s="371" t="s">
        <v>268</v>
      </c>
      <c r="B4" s="194"/>
      <c r="C4" s="195"/>
      <c r="D4" s="196"/>
      <c r="E4" s="196"/>
      <c r="F4" s="196"/>
      <c r="G4" s="196"/>
      <c r="H4" s="196"/>
      <c r="I4" s="196"/>
      <c r="J4" s="196"/>
      <c r="K4" s="196"/>
      <c r="L4" s="197"/>
    </row>
    <row r="5" spans="1:12" s="199" customFormat="1" ht="25.5" customHeight="1" x14ac:dyDescent="0.2">
      <c r="A5" s="372"/>
      <c r="B5" s="198"/>
      <c r="D5" s="71" t="s">
        <v>269</v>
      </c>
      <c r="E5" s="71" t="s">
        <v>227</v>
      </c>
      <c r="F5" s="71" t="s">
        <v>270</v>
      </c>
      <c r="G5" s="71" t="s">
        <v>228</v>
      </c>
      <c r="H5" s="71" t="s">
        <v>271</v>
      </c>
      <c r="J5" s="200" t="s">
        <v>272</v>
      </c>
      <c r="L5" s="201"/>
    </row>
    <row r="6" spans="1:12" s="4" customFormat="1" ht="25.5" customHeight="1" x14ac:dyDescent="0.2">
      <c r="A6" s="372"/>
      <c r="B6" s="202"/>
      <c r="C6" s="203" t="s">
        <v>273</v>
      </c>
      <c r="D6" s="204"/>
      <c r="E6" s="204"/>
      <c r="F6" s="204"/>
      <c r="G6" s="204"/>
      <c r="H6" s="204"/>
      <c r="J6" s="369"/>
      <c r="K6" s="370"/>
      <c r="L6" s="205"/>
    </row>
    <row r="7" spans="1:12" s="4" customFormat="1" x14ac:dyDescent="0.2">
      <c r="A7" s="373"/>
      <c r="B7" s="206"/>
      <c r="C7" s="207"/>
      <c r="D7" s="208"/>
      <c r="E7" s="208"/>
      <c r="F7" s="208"/>
      <c r="G7" s="208"/>
      <c r="H7" s="208"/>
      <c r="I7" s="208"/>
      <c r="J7" s="208"/>
      <c r="K7" s="208"/>
      <c r="L7" s="209"/>
    </row>
    <row r="8" spans="1:12" s="4" customFormat="1" ht="9.9499999999999993" customHeight="1" x14ac:dyDescent="0.2">
      <c r="A8" s="371" t="s">
        <v>274</v>
      </c>
      <c r="B8" s="194"/>
      <c r="C8" s="195"/>
      <c r="D8" s="196"/>
      <c r="E8" s="196"/>
      <c r="F8" s="196"/>
      <c r="G8" s="196"/>
      <c r="H8" s="196"/>
      <c r="I8" s="196"/>
      <c r="J8" s="196"/>
      <c r="K8" s="196"/>
      <c r="L8" s="197"/>
    </row>
    <row r="9" spans="1:12" s="199" customFormat="1" ht="25.5" customHeight="1" x14ac:dyDescent="0.2">
      <c r="A9" s="372"/>
      <c r="B9" s="198"/>
      <c r="D9" s="71" t="s">
        <v>269</v>
      </c>
      <c r="E9" s="71" t="s">
        <v>227</v>
      </c>
      <c r="F9" s="71" t="s">
        <v>270</v>
      </c>
      <c r="G9" s="71" t="s">
        <v>228</v>
      </c>
      <c r="H9" s="71" t="s">
        <v>271</v>
      </c>
      <c r="J9" s="200" t="s">
        <v>275</v>
      </c>
      <c r="L9" s="201"/>
    </row>
    <row r="10" spans="1:12" s="4" customFormat="1" ht="25.5" customHeight="1" x14ac:dyDescent="0.2">
      <c r="A10" s="372"/>
      <c r="B10" s="202"/>
      <c r="C10" s="203" t="s">
        <v>273</v>
      </c>
      <c r="D10" s="204"/>
      <c r="E10" s="204"/>
      <c r="F10" s="204"/>
      <c r="G10" s="204"/>
      <c r="H10" s="204"/>
      <c r="J10" s="369"/>
      <c r="K10" s="370"/>
      <c r="L10" s="205"/>
    </row>
    <row r="11" spans="1:12" s="4" customFormat="1" x14ac:dyDescent="0.2">
      <c r="A11" s="373"/>
      <c r="B11" s="206"/>
      <c r="C11" s="207"/>
      <c r="D11" s="208"/>
      <c r="E11" s="208"/>
      <c r="F11" s="208"/>
      <c r="G11" s="208"/>
      <c r="H11" s="208"/>
      <c r="I11" s="208"/>
      <c r="J11" s="208"/>
      <c r="K11" s="208"/>
      <c r="L11" s="209"/>
    </row>
    <row r="12" spans="1:12" s="4" customFormat="1" ht="9.9499999999999993" customHeight="1" x14ac:dyDescent="0.2">
      <c r="A12" s="371" t="s">
        <v>276</v>
      </c>
      <c r="B12" s="194"/>
      <c r="C12" s="195"/>
      <c r="D12" s="196"/>
      <c r="E12" s="196"/>
      <c r="F12" s="196"/>
      <c r="G12" s="196"/>
      <c r="H12" s="196"/>
      <c r="I12" s="196"/>
      <c r="J12" s="196"/>
      <c r="K12" s="196"/>
      <c r="L12" s="197"/>
    </row>
    <row r="13" spans="1:12" s="199" customFormat="1" ht="25.5" customHeight="1" x14ac:dyDescent="0.2">
      <c r="A13" s="372"/>
      <c r="B13" s="198"/>
      <c r="D13" s="71" t="s">
        <v>269</v>
      </c>
      <c r="E13" s="71" t="s">
        <v>227</v>
      </c>
      <c r="F13" s="71" t="s">
        <v>270</v>
      </c>
      <c r="G13" s="71" t="s">
        <v>228</v>
      </c>
      <c r="H13" s="71" t="s">
        <v>271</v>
      </c>
      <c r="J13" s="200" t="s">
        <v>275</v>
      </c>
      <c r="L13" s="201"/>
    </row>
    <row r="14" spans="1:12" s="4" customFormat="1" ht="25.5" customHeight="1" x14ac:dyDescent="0.2">
      <c r="A14" s="372"/>
      <c r="B14" s="202"/>
      <c r="C14" s="203" t="s">
        <v>273</v>
      </c>
      <c r="D14" s="204"/>
      <c r="E14" s="204"/>
      <c r="F14" s="204"/>
      <c r="G14" s="204"/>
      <c r="H14" s="204"/>
      <c r="J14" s="369"/>
      <c r="K14" s="370"/>
      <c r="L14" s="205"/>
    </row>
    <row r="15" spans="1:12" s="4" customFormat="1" x14ac:dyDescent="0.2">
      <c r="A15" s="373"/>
      <c r="B15" s="206"/>
      <c r="C15" s="207"/>
      <c r="D15" s="208"/>
      <c r="E15" s="208"/>
      <c r="F15" s="208"/>
      <c r="G15" s="208"/>
      <c r="H15" s="208"/>
      <c r="I15" s="208"/>
      <c r="J15" s="208"/>
      <c r="K15" s="208"/>
      <c r="L15" s="209"/>
    </row>
    <row r="16" spans="1:12" s="4" customFormat="1" ht="9.9499999999999993" customHeight="1" x14ac:dyDescent="0.2">
      <c r="A16" s="371" t="s">
        <v>277</v>
      </c>
      <c r="B16" s="194"/>
      <c r="C16" s="195"/>
      <c r="D16" s="196"/>
      <c r="E16" s="196"/>
      <c r="F16" s="196"/>
      <c r="G16" s="196"/>
      <c r="H16" s="196"/>
      <c r="I16" s="196"/>
      <c r="J16" s="196"/>
      <c r="K16" s="196"/>
      <c r="L16" s="197"/>
    </row>
    <row r="17" spans="1:12" s="199" customFormat="1" ht="25.5" customHeight="1" x14ac:dyDescent="0.2">
      <c r="A17" s="372"/>
      <c r="B17" s="198"/>
      <c r="D17" s="71" t="s">
        <v>269</v>
      </c>
      <c r="E17" s="71" t="s">
        <v>227</v>
      </c>
      <c r="F17" s="71" t="s">
        <v>270</v>
      </c>
      <c r="G17" s="71" t="s">
        <v>228</v>
      </c>
      <c r="H17" s="71" t="s">
        <v>271</v>
      </c>
      <c r="J17" s="200" t="s">
        <v>275</v>
      </c>
      <c r="L17" s="201"/>
    </row>
    <row r="18" spans="1:12" s="4" customFormat="1" ht="25.5" customHeight="1" x14ac:dyDescent="0.2">
      <c r="A18" s="372"/>
      <c r="B18" s="202"/>
      <c r="C18" s="203" t="s">
        <v>273</v>
      </c>
      <c r="D18" s="204"/>
      <c r="E18" s="204"/>
      <c r="F18" s="204"/>
      <c r="G18" s="204"/>
      <c r="H18" s="204"/>
      <c r="J18" s="369"/>
      <c r="K18" s="370"/>
      <c r="L18" s="205"/>
    </row>
    <row r="19" spans="1:12" s="4" customFormat="1" x14ac:dyDescent="0.2">
      <c r="A19" s="373"/>
      <c r="B19" s="206"/>
      <c r="C19" s="207"/>
      <c r="D19" s="208"/>
      <c r="E19" s="208"/>
      <c r="F19" s="208"/>
      <c r="G19" s="208"/>
      <c r="H19" s="208"/>
      <c r="I19" s="208"/>
      <c r="J19" s="208"/>
      <c r="K19" s="208"/>
      <c r="L19" s="209"/>
    </row>
    <row r="20" spans="1:12" s="4" customFormat="1" ht="9.9499999999999993" customHeight="1" x14ac:dyDescent="0.2">
      <c r="A20" s="371" t="s">
        <v>278</v>
      </c>
      <c r="B20" s="194"/>
      <c r="C20" s="195"/>
      <c r="D20" s="196"/>
      <c r="E20" s="196"/>
      <c r="F20" s="196"/>
      <c r="G20" s="196"/>
      <c r="H20" s="196"/>
      <c r="I20" s="196"/>
      <c r="J20" s="196"/>
      <c r="K20" s="196"/>
      <c r="L20" s="197"/>
    </row>
    <row r="21" spans="1:12" s="199" customFormat="1" ht="25.5" customHeight="1" x14ac:dyDescent="0.2">
      <c r="A21" s="372"/>
      <c r="B21" s="198"/>
      <c r="D21" s="71" t="s">
        <v>269</v>
      </c>
      <c r="E21" s="71" t="s">
        <v>227</v>
      </c>
      <c r="F21" s="71" t="s">
        <v>270</v>
      </c>
      <c r="G21" s="71" t="s">
        <v>228</v>
      </c>
      <c r="H21" s="71" t="s">
        <v>271</v>
      </c>
      <c r="J21" s="210" t="s">
        <v>275</v>
      </c>
      <c r="K21" s="210"/>
      <c r="L21" s="201"/>
    </row>
    <row r="22" spans="1:12" s="4" customFormat="1" ht="25.5" customHeight="1" x14ac:dyDescent="0.2">
      <c r="A22" s="372"/>
      <c r="B22" s="202"/>
      <c r="C22" s="203" t="s">
        <v>273</v>
      </c>
      <c r="D22" s="204"/>
      <c r="E22" s="204"/>
      <c r="F22" s="204"/>
      <c r="G22" s="204"/>
      <c r="H22" s="204"/>
      <c r="J22" s="369"/>
      <c r="K22" s="370"/>
      <c r="L22" s="205"/>
    </row>
    <row r="23" spans="1:12" s="4" customFormat="1" ht="15.75" customHeight="1" x14ac:dyDescent="0.2">
      <c r="A23" s="372"/>
      <c r="B23" s="206"/>
      <c r="C23" s="207"/>
      <c r="D23" s="208"/>
      <c r="E23" s="208"/>
      <c r="F23" s="208"/>
      <c r="G23" s="208"/>
      <c r="H23" s="208"/>
      <c r="I23" s="208"/>
      <c r="J23" s="208"/>
      <c r="K23" s="208"/>
      <c r="L23" s="209"/>
    </row>
    <row r="24" spans="1:12" s="4" customFormat="1" ht="9.9499999999999993" customHeight="1" x14ac:dyDescent="0.2">
      <c r="A24" s="371" t="s">
        <v>279</v>
      </c>
      <c r="B24" s="194"/>
      <c r="C24" s="195"/>
      <c r="D24" s="196"/>
      <c r="E24" s="196"/>
      <c r="F24" s="196"/>
      <c r="G24" s="196"/>
      <c r="H24" s="196"/>
      <c r="I24" s="196"/>
      <c r="J24" s="196"/>
      <c r="K24" s="196"/>
      <c r="L24" s="197"/>
    </row>
    <row r="25" spans="1:12" s="199" customFormat="1" ht="25.5" customHeight="1" x14ac:dyDescent="0.2">
      <c r="A25" s="372"/>
      <c r="B25" s="198"/>
      <c r="D25" s="71" t="s">
        <v>269</v>
      </c>
      <c r="E25" s="71" t="s">
        <v>227</v>
      </c>
      <c r="F25" s="71" t="s">
        <v>270</v>
      </c>
      <c r="G25" s="71" t="s">
        <v>228</v>
      </c>
      <c r="H25" s="71" t="s">
        <v>271</v>
      </c>
      <c r="J25" s="200" t="s">
        <v>275</v>
      </c>
      <c r="L25" s="201"/>
    </row>
    <row r="26" spans="1:12" s="4" customFormat="1" ht="25.5" customHeight="1" x14ac:dyDescent="0.2">
      <c r="A26" s="372"/>
      <c r="B26" s="202"/>
      <c r="C26" s="203" t="s">
        <v>273</v>
      </c>
      <c r="D26" s="204"/>
      <c r="E26" s="204"/>
      <c r="F26" s="204"/>
      <c r="G26" s="204"/>
      <c r="H26" s="204"/>
      <c r="J26" s="369"/>
      <c r="K26" s="370"/>
      <c r="L26" s="205"/>
    </row>
    <row r="27" spans="1:12" s="4" customFormat="1" ht="15.75" customHeight="1" x14ac:dyDescent="0.2">
      <c r="A27" s="373"/>
      <c r="B27" s="206"/>
      <c r="C27" s="207"/>
      <c r="D27" s="208"/>
      <c r="E27" s="208"/>
      <c r="F27" s="208"/>
      <c r="G27" s="208"/>
      <c r="H27" s="208"/>
      <c r="I27" s="208"/>
      <c r="J27" s="208"/>
      <c r="K27" s="208"/>
      <c r="L27" s="209"/>
    </row>
    <row r="28" spans="1:12" s="4" customFormat="1" ht="19.5" customHeight="1" x14ac:dyDescent="0.2">
      <c r="A28" s="360" t="s">
        <v>280</v>
      </c>
      <c r="B28" s="363"/>
      <c r="C28" s="363"/>
      <c r="D28" s="363"/>
      <c r="E28" s="363"/>
      <c r="F28" s="363"/>
      <c r="G28" s="363"/>
      <c r="H28" s="363"/>
      <c r="I28" s="363"/>
      <c r="J28" s="363"/>
      <c r="K28" s="363"/>
      <c r="L28" s="364"/>
    </row>
    <row r="29" spans="1:12" s="199" customFormat="1" ht="19.5" customHeight="1" x14ac:dyDescent="0.2">
      <c r="A29" s="361"/>
      <c r="B29" s="365"/>
      <c r="C29" s="365"/>
      <c r="D29" s="365"/>
      <c r="E29" s="365"/>
      <c r="F29" s="365"/>
      <c r="G29" s="365"/>
      <c r="H29" s="365"/>
      <c r="I29" s="365"/>
      <c r="J29" s="365"/>
      <c r="K29" s="365"/>
      <c r="L29" s="366"/>
    </row>
    <row r="30" spans="1:12" s="4" customFormat="1" ht="19.5" customHeight="1" x14ac:dyDescent="0.2">
      <c r="A30" s="361"/>
      <c r="B30" s="367"/>
      <c r="C30" s="367"/>
      <c r="D30" s="367"/>
      <c r="E30" s="367"/>
      <c r="F30" s="367"/>
      <c r="G30" s="367"/>
      <c r="H30" s="367"/>
      <c r="I30" s="367"/>
      <c r="J30" s="367"/>
      <c r="K30" s="367"/>
      <c r="L30" s="368"/>
    </row>
    <row r="31" spans="1:12" s="4" customFormat="1" ht="21.95" customHeight="1" x14ac:dyDescent="0.2">
      <c r="A31" s="360" t="s">
        <v>281</v>
      </c>
      <c r="B31" s="363"/>
      <c r="C31" s="363"/>
      <c r="D31" s="363"/>
      <c r="E31" s="363"/>
      <c r="F31" s="363"/>
      <c r="G31" s="363"/>
      <c r="H31" s="363"/>
      <c r="I31" s="363"/>
      <c r="J31" s="363"/>
      <c r="K31" s="363"/>
      <c r="L31" s="364"/>
    </row>
    <row r="32" spans="1:12" s="199" customFormat="1" ht="21.95" customHeight="1" x14ac:dyDescent="0.2">
      <c r="A32" s="361"/>
      <c r="B32" s="365"/>
      <c r="C32" s="365"/>
      <c r="D32" s="365"/>
      <c r="E32" s="365"/>
      <c r="F32" s="365"/>
      <c r="G32" s="365"/>
      <c r="H32" s="365"/>
      <c r="I32" s="365"/>
      <c r="J32" s="365"/>
      <c r="K32" s="365"/>
      <c r="L32" s="366"/>
    </row>
    <row r="33" spans="1:12" s="4" customFormat="1" ht="21.95" customHeight="1" x14ac:dyDescent="0.2">
      <c r="A33" s="361"/>
      <c r="B33" s="367"/>
      <c r="C33" s="367"/>
      <c r="D33" s="367"/>
      <c r="E33" s="367"/>
      <c r="F33" s="367"/>
      <c r="G33" s="367"/>
      <c r="H33" s="367"/>
      <c r="I33" s="367"/>
      <c r="J33" s="367"/>
      <c r="K33" s="367"/>
      <c r="L33" s="368"/>
    </row>
    <row r="34" spans="1:12" s="4" customFormat="1" ht="21.95" customHeight="1" x14ac:dyDescent="0.2">
      <c r="A34" s="360" t="s">
        <v>282</v>
      </c>
      <c r="B34" s="363"/>
      <c r="C34" s="363"/>
      <c r="D34" s="363"/>
      <c r="E34" s="363"/>
      <c r="F34" s="363"/>
      <c r="G34" s="363"/>
      <c r="H34" s="363"/>
      <c r="I34" s="363"/>
      <c r="J34" s="363"/>
      <c r="K34" s="363"/>
      <c r="L34" s="364"/>
    </row>
    <row r="35" spans="1:12" s="199" customFormat="1" ht="21.95" customHeight="1" x14ac:dyDescent="0.2">
      <c r="A35" s="361"/>
      <c r="B35" s="365"/>
      <c r="C35" s="365"/>
      <c r="D35" s="365"/>
      <c r="E35" s="365"/>
      <c r="F35" s="365"/>
      <c r="G35" s="365"/>
      <c r="H35" s="365"/>
      <c r="I35" s="365"/>
      <c r="J35" s="365"/>
      <c r="K35" s="365"/>
      <c r="L35" s="366"/>
    </row>
    <row r="36" spans="1:12" s="4" customFormat="1" ht="21.95" customHeight="1" x14ac:dyDescent="0.2">
      <c r="A36" s="361"/>
      <c r="B36" s="367"/>
      <c r="C36" s="367"/>
      <c r="D36" s="367"/>
      <c r="E36" s="367"/>
      <c r="F36" s="367"/>
      <c r="G36" s="367"/>
      <c r="H36" s="367"/>
      <c r="I36" s="367"/>
      <c r="J36" s="367"/>
      <c r="K36" s="367"/>
      <c r="L36" s="368"/>
    </row>
    <row r="37" spans="1:12" s="4" customFormat="1" ht="21.95" customHeight="1" x14ac:dyDescent="0.2">
      <c r="A37" s="360" t="s">
        <v>283</v>
      </c>
      <c r="B37" s="363"/>
      <c r="C37" s="363"/>
      <c r="D37" s="363"/>
      <c r="E37" s="363"/>
      <c r="F37" s="363"/>
      <c r="G37" s="363"/>
      <c r="H37" s="363"/>
      <c r="I37" s="363"/>
      <c r="J37" s="363"/>
      <c r="K37" s="363"/>
      <c r="L37" s="364"/>
    </row>
    <row r="38" spans="1:12" s="199" customFormat="1" ht="21.95" customHeight="1" x14ac:dyDescent="0.2">
      <c r="A38" s="361"/>
      <c r="B38" s="365"/>
      <c r="C38" s="365"/>
      <c r="D38" s="365"/>
      <c r="E38" s="365"/>
      <c r="F38" s="365"/>
      <c r="G38" s="365"/>
      <c r="H38" s="365"/>
      <c r="I38" s="365"/>
      <c r="J38" s="365"/>
      <c r="K38" s="365"/>
      <c r="L38" s="366"/>
    </row>
    <row r="39" spans="1:12" s="4" customFormat="1" ht="21.95" customHeight="1" x14ac:dyDescent="0.2">
      <c r="A39" s="361"/>
      <c r="B39" s="367"/>
      <c r="C39" s="367"/>
      <c r="D39" s="367"/>
      <c r="E39" s="367"/>
      <c r="F39" s="367"/>
      <c r="G39" s="367"/>
      <c r="H39" s="367"/>
      <c r="I39" s="367"/>
      <c r="J39" s="367"/>
      <c r="K39" s="367"/>
      <c r="L39" s="368"/>
    </row>
    <row r="40" spans="1:12" s="4" customFormat="1" ht="21.95" customHeight="1" x14ac:dyDescent="0.2">
      <c r="A40" s="360" t="s">
        <v>284</v>
      </c>
      <c r="B40" s="363"/>
      <c r="C40" s="363"/>
      <c r="D40" s="363"/>
      <c r="E40" s="363"/>
      <c r="F40" s="363"/>
      <c r="G40" s="363"/>
      <c r="H40" s="363"/>
      <c r="I40" s="363"/>
      <c r="J40" s="363"/>
      <c r="K40" s="363"/>
      <c r="L40" s="364"/>
    </row>
    <row r="41" spans="1:12" s="4" customFormat="1" ht="21.95" customHeight="1" x14ac:dyDescent="0.2">
      <c r="A41" s="361"/>
      <c r="B41" s="365"/>
      <c r="C41" s="365"/>
      <c r="D41" s="365"/>
      <c r="E41" s="365"/>
      <c r="F41" s="365"/>
      <c r="G41" s="365"/>
      <c r="H41" s="365"/>
      <c r="I41" s="365"/>
      <c r="J41" s="365"/>
      <c r="K41" s="365"/>
      <c r="L41" s="366"/>
    </row>
    <row r="42" spans="1:12" s="4" customFormat="1" ht="21.95" customHeight="1" x14ac:dyDescent="0.2">
      <c r="A42" s="362"/>
      <c r="B42" s="367"/>
      <c r="C42" s="367"/>
      <c r="D42" s="367"/>
      <c r="E42" s="367"/>
      <c r="F42" s="367"/>
      <c r="G42" s="367"/>
      <c r="H42" s="367"/>
      <c r="I42" s="367"/>
      <c r="J42" s="367"/>
      <c r="K42" s="367"/>
      <c r="L42" s="368"/>
    </row>
  </sheetData>
  <mergeCells count="25">
    <mergeCell ref="A28:A30"/>
    <mergeCell ref="B28:L30"/>
    <mergeCell ref="A16:A19"/>
    <mergeCell ref="J14:K14"/>
    <mergeCell ref="A1:L1"/>
    <mergeCell ref="A2:L2"/>
    <mergeCell ref="A3:L3"/>
    <mergeCell ref="A4:A7"/>
    <mergeCell ref="J6:K6"/>
    <mergeCell ref="A8:A11"/>
    <mergeCell ref="J10:K10"/>
    <mergeCell ref="A12:A15"/>
    <mergeCell ref="J18:K18"/>
    <mergeCell ref="A20:A23"/>
    <mergeCell ref="J22:K22"/>
    <mergeCell ref="A24:A27"/>
    <mergeCell ref="J26:K26"/>
    <mergeCell ref="A40:A42"/>
    <mergeCell ref="B40:L42"/>
    <mergeCell ref="A31:A33"/>
    <mergeCell ref="B31:L33"/>
    <mergeCell ref="A34:A36"/>
    <mergeCell ref="B34:L36"/>
    <mergeCell ref="A37:A39"/>
    <mergeCell ref="B37:L3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23"/>
  <sheetViews>
    <sheetView workbookViewId="0">
      <selection activeCell="B21" sqref="B21"/>
    </sheetView>
  </sheetViews>
  <sheetFormatPr defaultRowHeight="12.75" x14ac:dyDescent="0.2"/>
  <cols>
    <col min="1" max="1" width="3.140625" customWidth="1"/>
    <col min="2" max="2" width="12" customWidth="1"/>
    <col min="3" max="3" width="2.42578125" style="15" customWidth="1"/>
    <col min="4" max="4" width="9.85546875" customWidth="1"/>
    <col min="5" max="5" width="17" customWidth="1"/>
    <col min="6" max="6" width="3.140625" customWidth="1"/>
    <col min="7" max="7" width="4.5703125" customWidth="1"/>
    <col min="8" max="8" width="18" customWidth="1"/>
    <col min="9" max="9" width="2.28515625" style="15" customWidth="1"/>
    <col min="11" max="11" width="7.5703125" customWidth="1"/>
    <col min="12" max="12" width="50.140625" customWidth="1"/>
  </cols>
  <sheetData>
    <row r="1" spans="1:12" ht="70.5" customHeight="1" x14ac:dyDescent="0.2">
      <c r="A1" s="26"/>
      <c r="B1" s="339" t="s">
        <v>342</v>
      </c>
      <c r="C1" s="339"/>
      <c r="D1" s="339"/>
      <c r="E1" s="339"/>
      <c r="F1" s="339"/>
      <c r="G1" s="339"/>
      <c r="H1" s="339"/>
      <c r="I1" s="339"/>
      <c r="J1" s="339"/>
      <c r="K1" s="339"/>
      <c r="L1" s="340"/>
    </row>
    <row r="2" spans="1:12" ht="27" customHeight="1" x14ac:dyDescent="0.2">
      <c r="A2" s="91"/>
      <c r="B2" s="159"/>
      <c r="C2" s="159"/>
      <c r="D2" s="159"/>
      <c r="E2" s="159"/>
      <c r="F2" s="159"/>
      <c r="G2" s="159"/>
      <c r="H2" s="159"/>
      <c r="I2" s="159"/>
      <c r="J2" s="159"/>
      <c r="K2" s="159"/>
      <c r="L2" s="272" t="s">
        <v>375</v>
      </c>
    </row>
    <row r="3" spans="1:12" x14ac:dyDescent="0.2">
      <c r="A3" s="121" t="s">
        <v>292</v>
      </c>
    </row>
    <row r="4" spans="1:12" x14ac:dyDescent="0.2">
      <c r="E4" s="121"/>
    </row>
    <row r="5" spans="1:12" x14ac:dyDescent="0.2">
      <c r="A5" s="14" t="s">
        <v>12</v>
      </c>
    </row>
    <row r="6" spans="1:12" x14ac:dyDescent="0.2">
      <c r="A6">
        <v>1</v>
      </c>
      <c r="B6" t="s">
        <v>13</v>
      </c>
      <c r="C6" s="15" t="s">
        <v>15</v>
      </c>
      <c r="D6">
        <v>2.2046199999999998</v>
      </c>
      <c r="E6" t="s">
        <v>16</v>
      </c>
      <c r="G6">
        <v>1</v>
      </c>
      <c r="H6" t="s">
        <v>20</v>
      </c>
      <c r="I6" s="15" t="s">
        <v>15</v>
      </c>
      <c r="J6">
        <v>4.5359000000000003E-4</v>
      </c>
      <c r="K6" t="s">
        <v>290</v>
      </c>
    </row>
    <row r="7" spans="1:12" x14ac:dyDescent="0.2">
      <c r="A7">
        <v>1</v>
      </c>
      <c r="B7" t="s">
        <v>290</v>
      </c>
      <c r="C7" s="15" t="s">
        <v>15</v>
      </c>
      <c r="D7">
        <v>0.98421000000000003</v>
      </c>
      <c r="E7" t="s">
        <v>17</v>
      </c>
      <c r="G7">
        <v>1</v>
      </c>
      <c r="H7" t="s">
        <v>17</v>
      </c>
      <c r="I7" s="15" t="s">
        <v>15</v>
      </c>
      <c r="J7">
        <v>1.0160499999999999</v>
      </c>
      <c r="K7" t="s">
        <v>290</v>
      </c>
    </row>
    <row r="8" spans="1:12" x14ac:dyDescent="0.2">
      <c r="A8">
        <v>1</v>
      </c>
      <c r="B8" t="s">
        <v>290</v>
      </c>
      <c r="C8" s="15" t="s">
        <v>15</v>
      </c>
      <c r="D8">
        <v>1.1023099999999999</v>
      </c>
      <c r="E8" t="s">
        <v>18</v>
      </c>
      <c r="G8">
        <v>1</v>
      </c>
      <c r="H8" t="s">
        <v>18</v>
      </c>
      <c r="I8" s="15" t="s">
        <v>15</v>
      </c>
      <c r="J8">
        <v>0.90717999999999999</v>
      </c>
      <c r="K8" t="s">
        <v>290</v>
      </c>
    </row>
    <row r="10" spans="1:12" x14ac:dyDescent="0.2">
      <c r="A10">
        <v>1</v>
      </c>
      <c r="B10" t="s">
        <v>290</v>
      </c>
      <c r="C10" s="15" t="s">
        <v>15</v>
      </c>
      <c r="D10">
        <v>1000</v>
      </c>
      <c r="E10" t="s">
        <v>19</v>
      </c>
      <c r="G10">
        <v>1</v>
      </c>
      <c r="H10" t="s">
        <v>13</v>
      </c>
      <c r="I10" s="15" t="s">
        <v>15</v>
      </c>
      <c r="J10">
        <v>1E-3</v>
      </c>
      <c r="K10" t="s">
        <v>290</v>
      </c>
    </row>
    <row r="11" spans="1:12" x14ac:dyDescent="0.2">
      <c r="A11">
        <v>1</v>
      </c>
      <c r="B11" t="s">
        <v>14</v>
      </c>
      <c r="C11" s="15" t="s">
        <v>15</v>
      </c>
      <c r="D11">
        <v>100</v>
      </c>
      <c r="E11" t="s">
        <v>19</v>
      </c>
      <c r="G11">
        <v>1</v>
      </c>
      <c r="H11" t="s">
        <v>14</v>
      </c>
      <c r="I11" s="15" t="s">
        <v>15</v>
      </c>
      <c r="J11">
        <v>0.1</v>
      </c>
      <c r="K11" t="s">
        <v>290</v>
      </c>
    </row>
    <row r="12" spans="1:12" x14ac:dyDescent="0.2">
      <c r="L12" s="16" t="s">
        <v>34</v>
      </c>
    </row>
    <row r="13" spans="1:12" x14ac:dyDescent="0.2">
      <c r="A13">
        <v>1</v>
      </c>
      <c r="B13" t="s">
        <v>290</v>
      </c>
      <c r="C13" s="15" t="s">
        <v>15</v>
      </c>
      <c r="D13">
        <v>19.684000000000001</v>
      </c>
      <c r="E13" t="s">
        <v>22</v>
      </c>
      <c r="G13">
        <v>1</v>
      </c>
      <c r="H13" t="s">
        <v>22</v>
      </c>
      <c r="I13" s="15" t="s">
        <v>15</v>
      </c>
      <c r="J13">
        <v>5.0802E-2</v>
      </c>
      <c r="K13" t="s">
        <v>290</v>
      </c>
      <c r="L13" s="16" t="s">
        <v>35</v>
      </c>
    </row>
    <row r="14" spans="1:12" x14ac:dyDescent="0.2">
      <c r="A14">
        <v>1</v>
      </c>
      <c r="B14" t="s">
        <v>290</v>
      </c>
      <c r="C14" s="15" t="s">
        <v>15</v>
      </c>
      <c r="D14">
        <v>22.045999999999999</v>
      </c>
      <c r="E14" t="s">
        <v>23</v>
      </c>
      <c r="G14">
        <v>1</v>
      </c>
      <c r="H14" t="s">
        <v>23</v>
      </c>
      <c r="I14" s="15" t="s">
        <v>15</v>
      </c>
      <c r="J14">
        <v>4.5358999999999997E-2</v>
      </c>
      <c r="K14" t="s">
        <v>290</v>
      </c>
      <c r="L14" s="16" t="s">
        <v>36</v>
      </c>
    </row>
    <row r="15" spans="1:12" x14ac:dyDescent="0.2">
      <c r="A15">
        <v>1</v>
      </c>
      <c r="B15" t="s">
        <v>290</v>
      </c>
      <c r="C15" s="15" t="s">
        <v>15</v>
      </c>
      <c r="D15">
        <v>66.667000000000002</v>
      </c>
      <c r="E15" t="s">
        <v>24</v>
      </c>
      <c r="G15">
        <v>1</v>
      </c>
      <c r="H15" t="s">
        <v>24</v>
      </c>
      <c r="I15" s="15" t="s">
        <v>15</v>
      </c>
      <c r="J15">
        <v>1.4999999999999999E-2</v>
      </c>
      <c r="K15" t="s">
        <v>290</v>
      </c>
      <c r="L15" s="16" t="s">
        <v>37</v>
      </c>
    </row>
    <row r="16" spans="1:12" x14ac:dyDescent="0.2">
      <c r="A16">
        <v>1</v>
      </c>
      <c r="B16" t="s">
        <v>290</v>
      </c>
      <c r="C16" s="15" t="s">
        <v>15</v>
      </c>
      <c r="D16">
        <v>21.739000000000001</v>
      </c>
      <c r="E16" t="s">
        <v>21</v>
      </c>
      <c r="G16">
        <v>1</v>
      </c>
      <c r="H16" t="s">
        <v>30</v>
      </c>
      <c r="I16" s="15" t="s">
        <v>15</v>
      </c>
      <c r="J16" s="17">
        <f>1/D16</f>
        <v>4.6000276001656008E-2</v>
      </c>
      <c r="K16" t="s">
        <v>290</v>
      </c>
      <c r="L16" s="16" t="s">
        <v>38</v>
      </c>
    </row>
    <row r="17" spans="1:12" x14ac:dyDescent="0.2">
      <c r="A17">
        <v>1</v>
      </c>
      <c r="B17" t="s">
        <v>290</v>
      </c>
      <c r="C17" s="15" t="s">
        <v>15</v>
      </c>
      <c r="D17">
        <v>21.734999999999999</v>
      </c>
      <c r="E17" t="s">
        <v>21</v>
      </c>
      <c r="G17">
        <v>1</v>
      </c>
      <c r="H17" t="s">
        <v>30</v>
      </c>
      <c r="I17" s="15" t="s">
        <v>15</v>
      </c>
      <c r="J17">
        <v>4.6009000000000001E-2</v>
      </c>
      <c r="K17" t="s">
        <v>290</v>
      </c>
      <c r="L17" s="16" t="s">
        <v>39</v>
      </c>
    </row>
    <row r="18" spans="1:12" x14ac:dyDescent="0.2">
      <c r="A18" s="18">
        <v>1</v>
      </c>
      <c r="B18" t="s">
        <v>290</v>
      </c>
      <c r="C18" s="15" t="s">
        <v>15</v>
      </c>
      <c r="D18">
        <v>20</v>
      </c>
      <c r="E18" t="s">
        <v>25</v>
      </c>
      <c r="G18">
        <v>1</v>
      </c>
      <c r="H18" t="s">
        <v>31</v>
      </c>
      <c r="I18" s="15" t="s">
        <v>15</v>
      </c>
      <c r="J18">
        <v>0.05</v>
      </c>
      <c r="K18" t="s">
        <v>290</v>
      </c>
      <c r="L18" s="16" t="s">
        <v>40</v>
      </c>
    </row>
    <row r="19" spans="1:12" x14ac:dyDescent="0.2">
      <c r="A19">
        <v>1</v>
      </c>
      <c r="B19" t="s">
        <v>290</v>
      </c>
      <c r="C19" s="15" t="s">
        <v>15</v>
      </c>
      <c r="D19">
        <v>22.257999999999999</v>
      </c>
      <c r="E19" t="s">
        <v>26</v>
      </c>
      <c r="G19">
        <v>1</v>
      </c>
      <c r="H19" t="s">
        <v>32</v>
      </c>
      <c r="I19" s="15" t="s">
        <v>15</v>
      </c>
      <c r="J19">
        <v>4.4928000000000003E-2</v>
      </c>
      <c r="K19" t="s">
        <v>290</v>
      </c>
      <c r="L19" s="16" t="s">
        <v>41</v>
      </c>
    </row>
    <row r="20" spans="1:12" x14ac:dyDescent="0.2">
      <c r="A20">
        <v>1</v>
      </c>
      <c r="B20" t="s">
        <v>290</v>
      </c>
      <c r="C20" s="15" t="s">
        <v>15</v>
      </c>
      <c r="D20">
        <v>26.792000000000002</v>
      </c>
      <c r="E20" t="s">
        <v>27</v>
      </c>
      <c r="G20">
        <v>1</v>
      </c>
      <c r="H20" t="s">
        <v>42</v>
      </c>
      <c r="I20" s="15" t="s">
        <v>15</v>
      </c>
      <c r="J20">
        <v>3.7324000000000003E-2</v>
      </c>
      <c r="K20" t="s">
        <v>290</v>
      </c>
      <c r="L20" s="16" t="s">
        <v>43</v>
      </c>
    </row>
    <row r="21" spans="1:12" x14ac:dyDescent="0.2">
      <c r="A21">
        <v>1</v>
      </c>
      <c r="B21" t="s">
        <v>290</v>
      </c>
      <c r="C21" s="15" t="s">
        <v>15</v>
      </c>
      <c r="D21">
        <v>266.67</v>
      </c>
      <c r="E21" t="s">
        <v>29</v>
      </c>
      <c r="G21">
        <v>1</v>
      </c>
      <c r="H21" t="s">
        <v>29</v>
      </c>
      <c r="I21" s="15" t="s">
        <v>15</v>
      </c>
      <c r="J21">
        <v>3.7499999999999999E-3</v>
      </c>
      <c r="K21" t="s">
        <v>290</v>
      </c>
      <c r="L21" s="16" t="s">
        <v>44</v>
      </c>
    </row>
    <row r="22" spans="1:12" x14ac:dyDescent="0.2">
      <c r="A22">
        <v>1</v>
      </c>
      <c r="B22" t="s">
        <v>290</v>
      </c>
      <c r="C22" s="15" t="s">
        <v>15</v>
      </c>
      <c r="D22">
        <v>16.667000000000002</v>
      </c>
      <c r="E22" t="s">
        <v>28</v>
      </c>
      <c r="G22">
        <v>1</v>
      </c>
      <c r="H22" t="s">
        <v>33</v>
      </c>
      <c r="I22" s="15" t="s">
        <v>15</v>
      </c>
      <c r="J22">
        <v>0.06</v>
      </c>
      <c r="K22" t="s">
        <v>290</v>
      </c>
      <c r="L22" s="16" t="s">
        <v>45</v>
      </c>
    </row>
    <row r="23" spans="1:12" x14ac:dyDescent="0.2">
      <c r="A23">
        <v>1</v>
      </c>
      <c r="B23" t="s">
        <v>290</v>
      </c>
      <c r="C23" s="15" t="s">
        <v>15</v>
      </c>
      <c r="D23">
        <v>16.533999999999999</v>
      </c>
      <c r="E23" t="s">
        <v>28</v>
      </c>
      <c r="G23">
        <v>1</v>
      </c>
      <c r="H23" t="s">
        <v>33</v>
      </c>
      <c r="I23" s="15" t="s">
        <v>15</v>
      </c>
      <c r="J23">
        <v>6.0479999999999999E-2</v>
      </c>
      <c r="K23" t="s">
        <v>290</v>
      </c>
    </row>
  </sheetData>
  <mergeCells count="1">
    <mergeCell ref="B1:L1"/>
  </mergeCells>
  <phoneticPr fontId="1" type="noConversion"/>
  <printOptions horizontalCentered="1"/>
  <pageMargins left="0.27559055118110237" right="0.27559055118110237" top="0.51181102362204722" bottom="0.39370078740157483" header="0.15748031496062992" footer="0.19685039370078741"/>
  <pageSetup paperSize="9" orientation="landscape" r:id="rId1"/>
  <headerFooter alignWithMargins="0">
    <oddFooter>&amp;L&amp;8&amp;F&amp;R&amp;8&amp;A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49F1C196FA7D4ABFB2ADBD2E36BF9A" ma:contentTypeVersion="18" ma:contentTypeDescription="Create a new document." ma:contentTypeScope="" ma:versionID="34bb01c0970f5952d0225e4cde1b24a4">
  <xsd:schema xmlns:xsd="http://www.w3.org/2001/XMLSchema" xmlns:xs="http://www.w3.org/2001/XMLSchema" xmlns:p="http://schemas.microsoft.com/office/2006/metadata/properties" xmlns:ns2="b6a3b5e8-9a5d-48de-8dd4-71f80e1de32d" xmlns:ns3="d2301009-a8d6-48a4-afb0-03307124d164" targetNamespace="http://schemas.microsoft.com/office/2006/metadata/properties" ma:root="true" ma:fieldsID="925f399ab245d11a8b715c2ba1958044" ns2:_="" ns3:_="">
    <xsd:import namespace="b6a3b5e8-9a5d-48de-8dd4-71f80e1de32d"/>
    <xsd:import namespace="d2301009-a8d6-48a4-afb0-03307124d1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301009-a8d6-48a4-afb0-03307124d1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6F3B6-6E2C-46CB-A48B-B61432D98DBF}">
  <ds:schemaRefs>
    <ds:schemaRef ds:uri="http://schemas.microsoft.com/sharepoint/v3/contenttype/forms"/>
  </ds:schemaRefs>
</ds:datastoreItem>
</file>

<file path=customXml/itemProps2.xml><?xml version="1.0" encoding="utf-8"?>
<ds:datastoreItem xmlns:ds="http://schemas.openxmlformats.org/officeDocument/2006/customXml" ds:itemID="{2CACC63E-7663-4DD7-9A96-FEFED9896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3b5e8-9a5d-48de-8dd4-71f80e1de32d"/>
    <ds:schemaRef ds:uri="d2301009-a8d6-48a4-afb0-03307124d1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vt:lpstr>
      <vt:lpstr>Instructions</vt:lpstr>
      <vt:lpstr>Definitions</vt:lpstr>
      <vt:lpstr>Primary-Annual</vt:lpstr>
      <vt:lpstr>Primary-Monthly</vt:lpstr>
      <vt:lpstr>SupplementaryInfo</vt:lpstr>
      <vt:lpstr>Metadata</vt:lpstr>
      <vt:lpstr>Feedback</vt:lpstr>
      <vt:lpstr>Annex-Conversion Factors</vt:lpstr>
      <vt:lpstr>countryCode</vt:lpstr>
      <vt:lpstr>countryName</vt:lpstr>
      <vt:lpstr>'Primary-Annual'!Print_Titles</vt:lpstr>
      <vt:lpstr>'Primary-Monthly'!Print_Titles</vt:lpstr>
      <vt:lpstr>refYear1</vt:lpstr>
      <vt:lpstr>refYear2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 Claudio (ESS)</dc:creator>
  <cp:lastModifiedBy>Valeri, Claudio (ESS)</cp:lastModifiedBy>
  <cp:lastPrinted>2017-03-01T16:17:51Z</cp:lastPrinted>
  <dcterms:created xsi:type="dcterms:W3CDTF">1999-04-09T11:29:08Z</dcterms:created>
  <dcterms:modified xsi:type="dcterms:W3CDTF">2025-01-10T15:00:23Z</dcterms:modified>
</cp:coreProperties>
</file>